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Mark\Desktop\"/>
    </mc:Choice>
  </mc:AlternateContent>
  <xr:revisionPtr revIDLastSave="0" documentId="10_ncr:100000_{8A7E69B2-F822-4135-AB7E-A7E2248CED58}" xr6:coauthVersionLast="31" xr6:coauthVersionMax="31" xr10:uidLastSave="{00000000-0000-0000-0000-000000000000}"/>
  <bookViews>
    <workbookView xWindow="0" yWindow="0" windowWidth="28800" windowHeight="12435" xr2:uid="{00000000-000D-0000-FFFF-FFFF00000000}"/>
  </bookViews>
  <sheets>
    <sheet name="Welcome" sheetId="28" r:id="rId1"/>
    <sheet name="UG value" sheetId="32" r:id="rId2"/>
    <sheet name="UG overview" sheetId="33" r:id="rId3"/>
    <sheet name="Agenda" sheetId="34" r:id="rId4"/>
    <sheet name="Keyboard shortcuts" sheetId="3" r:id="rId5"/>
    <sheet name="Autosize" sheetId="10" r:id="rId6"/>
    <sheet name="Format painter" sheetId="14" r:id="rId7"/>
    <sheet name="Paste special" sheetId="8" r:id="rId8"/>
    <sheet name="Text to columns" sheetId="11" r:id="rId9"/>
    <sheet name="Remove dupes" sheetId="36" r:id="rId10"/>
    <sheet name="vLookup" sheetId="15" r:id="rId11"/>
    <sheet name="Filters" sheetId="16" r:id="rId12"/>
    <sheet name="Concatenate" sheetId="9" r:id="rId13"/>
    <sheet name="Auto-fill" sheetId="12" r:id="rId14"/>
    <sheet name="Data validation" sheetId="13" r:id="rId15"/>
    <sheet name="Trendlines" sheetId="21" r:id="rId16"/>
    <sheet name="RAND" sheetId="19" r:id="rId17"/>
    <sheet name="Quick analysis" sheetId="31" r:id="rId18"/>
    <sheet name="Conditional formatting" sheetId="35" r:id="rId19"/>
    <sheet name="Mail merge" sheetId="20" r:id="rId20"/>
    <sheet name="More help" sheetId="30" r:id="rId21"/>
  </sheets>
  <definedNames>
    <definedName name="_xlnm._FilterDatabase" localSheetId="11" hidden="1">Filters!$C$8:$P$838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8" l="1"/>
  <c r="L12" i="8" l="1"/>
  <c r="K12" i="8"/>
  <c r="H12" i="8"/>
  <c r="G12" i="8"/>
  <c r="F12" i="8"/>
  <c r="E12" i="8"/>
  <c r="D12" i="8"/>
  <c r="J11" i="8"/>
  <c r="I11" i="8"/>
  <c r="J10" i="8"/>
  <c r="I12" i="8"/>
  <c r="J11" i="14"/>
  <c r="L12" i="14"/>
  <c r="K12" i="14"/>
  <c r="J10" i="14"/>
  <c r="H12" i="14"/>
  <c r="I11" i="14"/>
  <c r="I10" i="14"/>
  <c r="G12" i="14"/>
  <c r="F12" i="14"/>
  <c r="E12" i="14"/>
  <c r="D12" i="14"/>
  <c r="J12" i="8" l="1"/>
  <c r="I12" i="14"/>
  <c r="J12" i="14"/>
</calcChain>
</file>

<file path=xl/sharedStrings.xml><?xml version="1.0" encoding="utf-8"?>
<sst xmlns="http://schemas.openxmlformats.org/spreadsheetml/2006/main" count="10387" uniqueCount="1128">
  <si>
    <t>Welcome to:</t>
  </si>
  <si>
    <t>mark.rhodes@dynamiccommunities.com</t>
  </si>
  <si>
    <t>CTRL + page up or down</t>
  </si>
  <si>
    <t>Switch between tabs</t>
  </si>
  <si>
    <t>CTRL + home</t>
  </si>
  <si>
    <t>Go to cell A1 or whereever you have panes frozen</t>
  </si>
  <si>
    <t>F2</t>
  </si>
  <si>
    <t>Edit cell</t>
  </si>
  <si>
    <t>CTRL + down arrow / up arrow</t>
  </si>
  <si>
    <t>CTRL + left arrow / right arrow</t>
  </si>
  <si>
    <t>Go to cell furthest left / right in current row</t>
  </si>
  <si>
    <t>Go to top / bottom cell of current column</t>
  </si>
  <si>
    <t>CTRL + Shift + arrow</t>
  </si>
  <si>
    <t>Selects all cells from current cell to end</t>
  </si>
  <si>
    <t>OrderID</t>
  </si>
  <si>
    <t>CustomerID</t>
  </si>
  <si>
    <t>EmployeeID</t>
  </si>
  <si>
    <t>OrderDate</t>
  </si>
  <si>
    <t>RequiredDate</t>
  </si>
  <si>
    <t>ShippedDate</t>
  </si>
  <si>
    <t>ShipVia</t>
  </si>
  <si>
    <t>Freight</t>
  </si>
  <si>
    <t>ShipName</t>
  </si>
  <si>
    <t>ShipAddress</t>
  </si>
  <si>
    <t>ShipCity</t>
  </si>
  <si>
    <t>ShipRegion</t>
  </si>
  <si>
    <t>ShipPostalCode</t>
  </si>
  <si>
    <t>ShipCountry</t>
  </si>
  <si>
    <t>WILMK</t>
  </si>
  <si>
    <t>Vins et alcools Chevalier</t>
  </si>
  <si>
    <t>59 rue de l'Abbaye</t>
  </si>
  <si>
    <t>Reims</t>
  </si>
  <si>
    <t>51100</t>
  </si>
  <si>
    <t>France</t>
  </si>
  <si>
    <t>TRADH</t>
  </si>
  <si>
    <t>Toms Spezialitäten</t>
  </si>
  <si>
    <t>Luisenstr. 48</t>
  </si>
  <si>
    <t>Münster</t>
  </si>
  <si>
    <t>44087</t>
  </si>
  <si>
    <t>Germany</t>
  </si>
  <si>
    <t>HANAR</t>
  </si>
  <si>
    <t>Hanari Carnes</t>
  </si>
  <si>
    <t>Rua do Paço, 67</t>
  </si>
  <si>
    <t>Rio de Janeiro</t>
  </si>
  <si>
    <t>RJ</t>
  </si>
  <si>
    <t>05454-876</t>
  </si>
  <si>
    <t>Brazil</t>
  </si>
  <si>
    <t>VICTE</t>
  </si>
  <si>
    <t>Victuailles en stock</t>
  </si>
  <si>
    <t>2, rue du Commerce</t>
  </si>
  <si>
    <t>Lyon</t>
  </si>
  <si>
    <t>69004</t>
  </si>
  <si>
    <t>SUPRD</t>
  </si>
  <si>
    <t>Suprêmes délices</t>
  </si>
  <si>
    <t>Boulevard Tirou, 255</t>
  </si>
  <si>
    <t>Charleroi</t>
  </si>
  <si>
    <t>B-6000</t>
  </si>
  <si>
    <t>Belgium</t>
  </si>
  <si>
    <t>CHOPS</t>
  </si>
  <si>
    <t>Chop-suey Chinese</t>
  </si>
  <si>
    <t>Hauptstr. 31</t>
  </si>
  <si>
    <t>Bern</t>
  </si>
  <si>
    <t>3012</t>
  </si>
  <si>
    <t>Switzerland</t>
  </si>
  <si>
    <t>RICSU</t>
  </si>
  <si>
    <t>Richter Supermarkt</t>
  </si>
  <si>
    <t>Starenweg 5</t>
  </si>
  <si>
    <t>Genève</t>
  </si>
  <si>
    <t>1204</t>
  </si>
  <si>
    <t>WELLI</t>
  </si>
  <si>
    <t>Wellington Importadora</t>
  </si>
  <si>
    <t>Rua do Mercado, 12</t>
  </si>
  <si>
    <t>Resende</t>
  </si>
  <si>
    <t>SP</t>
  </si>
  <si>
    <t>08737-363</t>
  </si>
  <si>
    <t>HILAA</t>
  </si>
  <si>
    <t>HILARIÓN-Abastos</t>
  </si>
  <si>
    <t>Carrera 22 con Ave. Carlos Soublette #8-35</t>
  </si>
  <si>
    <t>San Cristóbal</t>
  </si>
  <si>
    <t>Táchira</t>
  </si>
  <si>
    <t>5022</t>
  </si>
  <si>
    <t>Venezuela</t>
  </si>
  <si>
    <t>ERNSH</t>
  </si>
  <si>
    <t>Ernst Handel</t>
  </si>
  <si>
    <t>Kirchgasse 6</t>
  </si>
  <si>
    <t>Graz</t>
  </si>
  <si>
    <t>8010</t>
  </si>
  <si>
    <t>Austria</t>
  </si>
  <si>
    <t>CENTC</t>
  </si>
  <si>
    <t>Centro comercial Moctezuma</t>
  </si>
  <si>
    <t>Sierras de Granada 9993</t>
  </si>
  <si>
    <t>México D.F.</t>
  </si>
  <si>
    <t>05022</t>
  </si>
  <si>
    <t>Mexico</t>
  </si>
  <si>
    <t>OLDWO</t>
  </si>
  <si>
    <t>Ottilies Käseladen</t>
  </si>
  <si>
    <t>Mehrheimerstr. 369</t>
  </si>
  <si>
    <t>Köln</t>
  </si>
  <si>
    <t>50739</t>
  </si>
  <si>
    <t>QUEDE</t>
  </si>
  <si>
    <t>Que Delícia</t>
  </si>
  <si>
    <t>Rua da Panificadora, 12</t>
  </si>
  <si>
    <t>02389-673</t>
  </si>
  <si>
    <t>RATTC</t>
  </si>
  <si>
    <t>Rattlesnake Canyon Grocery</t>
  </si>
  <si>
    <t>2817 Milton Dr.</t>
  </si>
  <si>
    <t>Albuquerque</t>
  </si>
  <si>
    <t>NM</t>
  </si>
  <si>
    <t>87110</t>
  </si>
  <si>
    <t>USA</t>
  </si>
  <si>
    <t>FOLKO</t>
  </si>
  <si>
    <t>Folk och fä HB</t>
  </si>
  <si>
    <t>Åkergatan 24</t>
  </si>
  <si>
    <t>Bräcke</t>
  </si>
  <si>
    <t>S-844 67</t>
  </si>
  <si>
    <t>Sweden</t>
  </si>
  <si>
    <t>BLONP</t>
  </si>
  <si>
    <t>Blondel père et fils</t>
  </si>
  <si>
    <t>24, place Kléber</t>
  </si>
  <si>
    <t>Strasbourg</t>
  </si>
  <si>
    <t>67000</t>
  </si>
  <si>
    <t>WARTH</t>
  </si>
  <si>
    <t>Wartian Herkku</t>
  </si>
  <si>
    <t>Torikatu 38</t>
  </si>
  <si>
    <t>Oulu</t>
  </si>
  <si>
    <t>90110</t>
  </si>
  <si>
    <t>Finland</t>
  </si>
  <si>
    <t>FRANK</t>
  </si>
  <si>
    <t>Frankenversand</t>
  </si>
  <si>
    <t>Berliner Platz 43</t>
  </si>
  <si>
    <t>München</t>
  </si>
  <si>
    <t>80805</t>
  </si>
  <si>
    <t>GROSR</t>
  </si>
  <si>
    <t>GROSELLA-Restaurante</t>
  </si>
  <si>
    <t>5ª Ave. Los Palos Grandes</t>
  </si>
  <si>
    <t>Caracas</t>
  </si>
  <si>
    <t>DF</t>
  </si>
  <si>
    <t>1081</t>
  </si>
  <si>
    <t>WHITC</t>
  </si>
  <si>
    <t>White Clover Markets</t>
  </si>
  <si>
    <t>1029 - 12th Ave. S.</t>
  </si>
  <si>
    <t>Seattle</t>
  </si>
  <si>
    <t>WA</t>
  </si>
  <si>
    <t>98124</t>
  </si>
  <si>
    <t>SPLIR</t>
  </si>
  <si>
    <t>Split Rail Beer &amp; Ale</t>
  </si>
  <si>
    <t>P.O. Box 555</t>
  </si>
  <si>
    <t>Lander</t>
  </si>
  <si>
    <t>WY</t>
  </si>
  <si>
    <t>82520</t>
  </si>
  <si>
    <t>QUICK</t>
  </si>
  <si>
    <t>QUICK-Stop</t>
  </si>
  <si>
    <t>Taucherstraße 10</t>
  </si>
  <si>
    <t>Cunewalde</t>
  </si>
  <si>
    <t>01307</t>
  </si>
  <si>
    <t>VINET</t>
  </si>
  <si>
    <t>MAGAA</t>
  </si>
  <si>
    <t>Magazzini Alimentari Riuniti</t>
  </si>
  <si>
    <t>Via Ludovico il Moro 22</t>
  </si>
  <si>
    <t>Bergamo</t>
  </si>
  <si>
    <t>24100</t>
  </si>
  <si>
    <t>Italy</t>
  </si>
  <si>
    <t>TORTU</t>
  </si>
  <si>
    <t>Tortuga Restaurante</t>
  </si>
  <si>
    <t>Avda. Azteca 123</t>
  </si>
  <si>
    <t>05033</t>
  </si>
  <si>
    <t>MORGK</t>
  </si>
  <si>
    <t>Morgenstern Gesundkost</t>
  </si>
  <si>
    <t>Heerstr. 22</t>
  </si>
  <si>
    <t>Leipzig</t>
  </si>
  <si>
    <t>04179</t>
  </si>
  <si>
    <t>BERGS</t>
  </si>
  <si>
    <t>Berglunds snabbköp</t>
  </si>
  <si>
    <t>Berguvsvägen  8</t>
  </si>
  <si>
    <t>Luleå</t>
  </si>
  <si>
    <t>S-958 22</t>
  </si>
  <si>
    <t>LEHMS</t>
  </si>
  <si>
    <t>Lehmanns Marktstand</t>
  </si>
  <si>
    <t>Magazinweg 7</t>
  </si>
  <si>
    <t>Frankfurt a.M.</t>
  </si>
  <si>
    <t>60528</t>
  </si>
  <si>
    <t>ROMEY</t>
  </si>
  <si>
    <t>Romero y tomillo</t>
  </si>
  <si>
    <t>Gran Vía, 1</t>
  </si>
  <si>
    <t>Madrid</t>
  </si>
  <si>
    <t>28001</t>
  </si>
  <si>
    <t>Spain</t>
  </si>
  <si>
    <t>LILAS</t>
  </si>
  <si>
    <t>LILA-Supermercado</t>
  </si>
  <si>
    <t>Carrera 52 con Ave. Bolívar #65-98 Llano Largo</t>
  </si>
  <si>
    <t>Barquisimeto</t>
  </si>
  <si>
    <t>Lara</t>
  </si>
  <si>
    <t>3508</t>
  </si>
  <si>
    <t>RICAR</t>
  </si>
  <si>
    <t>Ricardo Adocicados</t>
  </si>
  <si>
    <t>Av. Copacabana, 267</t>
  </si>
  <si>
    <t>02389-890</t>
  </si>
  <si>
    <t>REGGC</t>
  </si>
  <si>
    <t>Reggiani Caseifici</t>
  </si>
  <si>
    <t>Strada Provinciale 124</t>
  </si>
  <si>
    <t>Reggio Emilia</t>
  </si>
  <si>
    <t>42100</t>
  </si>
  <si>
    <t>BSBEV</t>
  </si>
  <si>
    <t>B's Beverages</t>
  </si>
  <si>
    <t>Fauntleroy Circus</t>
  </si>
  <si>
    <t>London</t>
  </si>
  <si>
    <t>EC2 5NT</t>
  </si>
  <si>
    <t>UK</t>
  </si>
  <si>
    <t>COMMI</t>
  </si>
  <si>
    <t>Comércio Mineiro</t>
  </si>
  <si>
    <t>Av. dos Lusíadas, 23</t>
  </si>
  <si>
    <t>São Paulo</t>
  </si>
  <si>
    <t>05432-043</t>
  </si>
  <si>
    <t>Tradição Hipermercados</t>
  </si>
  <si>
    <t>Av. Inês de Castro, 414</t>
  </si>
  <si>
    <t>05634-030</t>
  </si>
  <si>
    <t>HUNGO</t>
  </si>
  <si>
    <t>Hungry Owl All-Night Grocers</t>
  </si>
  <si>
    <t>8 Johnstown Road</t>
  </si>
  <si>
    <t>Cork</t>
  </si>
  <si>
    <t>Co. Cork</t>
  </si>
  <si>
    <t>Ireland</t>
  </si>
  <si>
    <t>WANDK</t>
  </si>
  <si>
    <t>Die Wandernde Kuh</t>
  </si>
  <si>
    <t>Adenauerallee 900</t>
  </si>
  <si>
    <t>Stuttgart</t>
  </si>
  <si>
    <t>70563</t>
  </si>
  <si>
    <t>GODOS</t>
  </si>
  <si>
    <t>Godos Cocina Típica</t>
  </si>
  <si>
    <t>C/ Romero, 33</t>
  </si>
  <si>
    <t>Sevilla</t>
  </si>
  <si>
    <t>41101</t>
  </si>
  <si>
    <t>Old World Delicatessen</t>
  </si>
  <si>
    <t>2743 Bering St.</t>
  </si>
  <si>
    <t>Anchorage</t>
  </si>
  <si>
    <t>AK</t>
  </si>
  <si>
    <t>99508</t>
  </si>
  <si>
    <t>LONEP</t>
  </si>
  <si>
    <t>Lonesome Pine Restaurant</t>
  </si>
  <si>
    <t>89 Chiaroscuro Rd.</t>
  </si>
  <si>
    <t>Portland</t>
  </si>
  <si>
    <t>OR</t>
  </si>
  <si>
    <t>97219</t>
  </si>
  <si>
    <t>ANATR</t>
  </si>
  <si>
    <t>Ana Trujillo Emparedados y helados</t>
  </si>
  <si>
    <t>Avda. de la Constitución 2222</t>
  </si>
  <si>
    <t>05021</t>
  </si>
  <si>
    <t>THEBI</t>
  </si>
  <si>
    <t>The Big Cheese</t>
  </si>
  <si>
    <t>89 Jefferson Way_x000D_
Suite 2</t>
  </si>
  <si>
    <t>97201</t>
  </si>
  <si>
    <t>DUMON</t>
  </si>
  <si>
    <t>Du monde entier</t>
  </si>
  <si>
    <t>67, rue des Cinquante Otages</t>
  </si>
  <si>
    <t>Nantes</t>
  </si>
  <si>
    <t>44000</t>
  </si>
  <si>
    <t>ISLAT</t>
  </si>
  <si>
    <t>Island Trading</t>
  </si>
  <si>
    <t>Garden House_x000D_
Crowther Way</t>
  </si>
  <si>
    <t>Cowes</t>
  </si>
  <si>
    <t>Isle of Wight</t>
  </si>
  <si>
    <t>PO31 7PJ</t>
  </si>
  <si>
    <t>PERIC</t>
  </si>
  <si>
    <t>Pericles Comidas clásicas</t>
  </si>
  <si>
    <t>Calle Dr. Jorge Cash 321</t>
  </si>
  <si>
    <t>KOENE</t>
  </si>
  <si>
    <t>Königlich Essen</t>
  </si>
  <si>
    <t>Maubelstr. 90</t>
  </si>
  <si>
    <t>Brandenburg</t>
  </si>
  <si>
    <t>14776</t>
  </si>
  <si>
    <t>SAVEA</t>
  </si>
  <si>
    <t>Save-a-lot Markets</t>
  </si>
  <si>
    <t>187 Suffolk Ln.</t>
  </si>
  <si>
    <t>Boise</t>
  </si>
  <si>
    <t>ID</t>
  </si>
  <si>
    <t>83720</t>
  </si>
  <si>
    <t>BOLID</t>
  </si>
  <si>
    <t>Bólido Comidas preparadas</t>
  </si>
  <si>
    <t>C/ Araquil, 67</t>
  </si>
  <si>
    <t>28023</t>
  </si>
  <si>
    <t>FURIB</t>
  </si>
  <si>
    <t>Furia Bacalhau e Frutos do Mar</t>
  </si>
  <si>
    <t>Jardim das rosas n. 32</t>
  </si>
  <si>
    <t>Lisboa</t>
  </si>
  <si>
    <t>1675</t>
  </si>
  <si>
    <t>Portugal</t>
  </si>
  <si>
    <t>BONAP</t>
  </si>
  <si>
    <t>Bon app'</t>
  </si>
  <si>
    <t>12, rue des Bouchers</t>
  </si>
  <si>
    <t>Marseille</t>
  </si>
  <si>
    <t>13008</t>
  </si>
  <si>
    <t>MEREP</t>
  </si>
  <si>
    <t>Mère Paillarde</t>
  </si>
  <si>
    <t>43 rue St. Laurent</t>
  </si>
  <si>
    <t>Montréal</t>
  </si>
  <si>
    <t>Québec</t>
  </si>
  <si>
    <t>H1J 1C3</t>
  </si>
  <si>
    <t>Canada</t>
  </si>
  <si>
    <t>PRINI</t>
  </si>
  <si>
    <t>Princesa Isabel Vinhos</t>
  </si>
  <si>
    <t>Estrada da saúde n. 58</t>
  </si>
  <si>
    <t>1756</t>
  </si>
  <si>
    <t>SIMOB</t>
  </si>
  <si>
    <t>Simons bistro</t>
  </si>
  <si>
    <t>Vinbæltet 34</t>
  </si>
  <si>
    <t>København</t>
  </si>
  <si>
    <t>1734</t>
  </si>
  <si>
    <t>Denmark</t>
  </si>
  <si>
    <t>FAMIA</t>
  </si>
  <si>
    <t>Familia Arquibaldo</t>
  </si>
  <si>
    <t>Rua Orós, 92</t>
  </si>
  <si>
    <t>05442-030</t>
  </si>
  <si>
    <t>LAMAI</t>
  </si>
  <si>
    <t>La maison d'Asie</t>
  </si>
  <si>
    <t>1 rue Alsace-Lorraine</t>
  </si>
  <si>
    <t>Toulouse</t>
  </si>
  <si>
    <t>31000</t>
  </si>
  <si>
    <t>PICCO</t>
  </si>
  <si>
    <t>Piccolo und mehr</t>
  </si>
  <si>
    <t>Geislweg 14</t>
  </si>
  <si>
    <t>Salzburg</t>
  </si>
  <si>
    <t>5020</t>
  </si>
  <si>
    <t>AROUT</t>
  </si>
  <si>
    <t>Around the Horn</t>
  </si>
  <si>
    <t>Brook Farm_x000D_
Stratford St. Mary</t>
  </si>
  <si>
    <t>Colchester</t>
  </si>
  <si>
    <t>Essex</t>
  </si>
  <si>
    <t>CO7 6JX</t>
  </si>
  <si>
    <t>SEVES</t>
  </si>
  <si>
    <t>Seven Seas Imports</t>
  </si>
  <si>
    <t>90 Wadhurst Rd.</t>
  </si>
  <si>
    <t>OX15 4NB</t>
  </si>
  <si>
    <t>DRACD</t>
  </si>
  <si>
    <t>Drachenblut Delikatessen</t>
  </si>
  <si>
    <t>Walserweg 21</t>
  </si>
  <si>
    <t>Aachen</t>
  </si>
  <si>
    <t>52066</t>
  </si>
  <si>
    <t>EASTC</t>
  </si>
  <si>
    <t>Eastern Connection</t>
  </si>
  <si>
    <t>35 King George</t>
  </si>
  <si>
    <t>WX3 6FW</t>
  </si>
  <si>
    <t>ANTON</t>
  </si>
  <si>
    <t>Antonio Moreno Taquería</t>
  </si>
  <si>
    <t>Mataderos  2312</t>
  </si>
  <si>
    <t>05023</t>
  </si>
  <si>
    <t>GALED</t>
  </si>
  <si>
    <t>Galería del gastronómo</t>
  </si>
  <si>
    <t>Rambla de Cataluña, 23</t>
  </si>
  <si>
    <t>Barcelona</t>
  </si>
  <si>
    <t>8022</t>
  </si>
  <si>
    <t>VAFFE</t>
  </si>
  <si>
    <t>Vaffeljernet</t>
  </si>
  <si>
    <t>Smagsløget 45</t>
  </si>
  <si>
    <t>Århus</t>
  </si>
  <si>
    <t>8200</t>
  </si>
  <si>
    <t>QUEEN</t>
  </si>
  <si>
    <t>Queen Cozinha</t>
  </si>
  <si>
    <t>Alameda dos Canàrios, 891</t>
  </si>
  <si>
    <t>05487-020</t>
  </si>
  <si>
    <t>WOLZA</t>
  </si>
  <si>
    <t>Wolski Zajazd</t>
  </si>
  <si>
    <t>ul. Filtrowa 68</t>
  </si>
  <si>
    <t>Warszawa</t>
  </si>
  <si>
    <t>01-012</t>
  </si>
  <si>
    <t>Poland</t>
  </si>
  <si>
    <t>HUNGC</t>
  </si>
  <si>
    <t>Hungry Coyote Import Store</t>
  </si>
  <si>
    <t>City Center Plaza_x000D_
516 Main St.</t>
  </si>
  <si>
    <t>Elgin</t>
  </si>
  <si>
    <t>97827</t>
  </si>
  <si>
    <t>SANTG</t>
  </si>
  <si>
    <t>Santé Gourmet</t>
  </si>
  <si>
    <t>Erling Skakkes gate 78</t>
  </si>
  <si>
    <t>Stavern</t>
  </si>
  <si>
    <t>4110</t>
  </si>
  <si>
    <t>Norway</t>
  </si>
  <si>
    <t>BOTTM</t>
  </si>
  <si>
    <t>Bottom-Dollar Markets</t>
  </si>
  <si>
    <t>23 Tsawassen Blvd.</t>
  </si>
  <si>
    <t>Tsawassen</t>
  </si>
  <si>
    <t>BC</t>
  </si>
  <si>
    <t>T2F 8M4</t>
  </si>
  <si>
    <t>LINOD</t>
  </si>
  <si>
    <t>LINO-Delicateses</t>
  </si>
  <si>
    <t>Ave. 5 de Mayo Porlamar</t>
  </si>
  <si>
    <t>I. de Margarita</t>
  </si>
  <si>
    <t>Nueva Esparta</t>
  </si>
  <si>
    <t>4980</t>
  </si>
  <si>
    <t>OTTIK</t>
  </si>
  <si>
    <t>FOLIG</t>
  </si>
  <si>
    <t>Folies gourmandes</t>
  </si>
  <si>
    <t>184, chaussée de Tournai</t>
  </si>
  <si>
    <t>Lille</t>
  </si>
  <si>
    <t>59000</t>
  </si>
  <si>
    <t>OCEAN</t>
  </si>
  <si>
    <t>Océano Atlántico Ltda.</t>
  </si>
  <si>
    <t>Ing. Gustavo Moncada 8585_x000D_
Piso 20-A</t>
  </si>
  <si>
    <t>Buenos Aires</t>
  </si>
  <si>
    <t>1010</t>
  </si>
  <si>
    <t>Argentina</t>
  </si>
  <si>
    <t>FRANS</t>
  </si>
  <si>
    <t>Franchi S.p.A.</t>
  </si>
  <si>
    <t>Via Monte Bianco 34</t>
  </si>
  <si>
    <t>Torino</t>
  </si>
  <si>
    <t>10100</t>
  </si>
  <si>
    <t>GOURL</t>
  </si>
  <si>
    <t>Gourmet Lanchonetes</t>
  </si>
  <si>
    <t>Av. Brasil, 442</t>
  </si>
  <si>
    <t>Campinas</t>
  </si>
  <si>
    <t>04876-786</t>
  </si>
  <si>
    <t>CONSH</t>
  </si>
  <si>
    <t>Consolidated Holdings</t>
  </si>
  <si>
    <t>Berkeley Gardens_x000D_
12  Brewery</t>
  </si>
  <si>
    <t>WX1 6LT</t>
  </si>
  <si>
    <t>TOMSP</t>
  </si>
  <si>
    <t>RANCH</t>
  </si>
  <si>
    <t>Rancho grande</t>
  </si>
  <si>
    <t>Av. del Libertador 900</t>
  </si>
  <si>
    <t>LAZYK</t>
  </si>
  <si>
    <t>Lazy K Kountry Store</t>
  </si>
  <si>
    <t>12 Orchestra Terrace</t>
  </si>
  <si>
    <t>Walla Walla</t>
  </si>
  <si>
    <t>99362</t>
  </si>
  <si>
    <t>LAUGB</t>
  </si>
  <si>
    <t>Laughing Bacchus Wine Cellars</t>
  </si>
  <si>
    <t>2319 Elm St.</t>
  </si>
  <si>
    <t>Vancouver</t>
  </si>
  <si>
    <t>V3F 2K1</t>
  </si>
  <si>
    <t>BLAUS</t>
  </si>
  <si>
    <t>Blauer See Delikatessen</t>
  </si>
  <si>
    <t>Forsterstr. 57</t>
  </si>
  <si>
    <t>Mannheim</t>
  </si>
  <si>
    <t>68306</t>
  </si>
  <si>
    <t>NORTS</t>
  </si>
  <si>
    <t>North/South</t>
  </si>
  <si>
    <t>South House_x000D_
300 Queensbridge</t>
  </si>
  <si>
    <t>SW7 1RZ</t>
  </si>
  <si>
    <t>CACTU</t>
  </si>
  <si>
    <t>Cactus Comidas para llevar</t>
  </si>
  <si>
    <t>Cerrito 333</t>
  </si>
  <si>
    <t>GREAL</t>
  </si>
  <si>
    <t>Great Lakes Food Market</t>
  </si>
  <si>
    <t>2732 Baker Blvd.</t>
  </si>
  <si>
    <t>Eugene</t>
  </si>
  <si>
    <t>97403</t>
  </si>
  <si>
    <t>MAISD</t>
  </si>
  <si>
    <t>Maison Dewey</t>
  </si>
  <si>
    <t>Rue Joseph-Bens 532</t>
  </si>
  <si>
    <t>Bruxelles</t>
  </si>
  <si>
    <t>B-1180</t>
  </si>
  <si>
    <t>TRAIH</t>
  </si>
  <si>
    <t>Trail's Head Gourmet Provisioners</t>
  </si>
  <si>
    <t>722 DaVinci Blvd.</t>
  </si>
  <si>
    <t>Kirkland</t>
  </si>
  <si>
    <t>98034</t>
  </si>
  <si>
    <t>LETSS</t>
  </si>
  <si>
    <t>Let's Stop N Shop</t>
  </si>
  <si>
    <t>87 Polk St._x000D_
Suite 5</t>
  </si>
  <si>
    <t>San Francisco</t>
  </si>
  <si>
    <t>CA</t>
  </si>
  <si>
    <t>94117</t>
  </si>
  <si>
    <t>Wilman Kala</t>
  </si>
  <si>
    <t>Keskuskatu 45</t>
  </si>
  <si>
    <t>Helsinki</t>
  </si>
  <si>
    <t>21240</t>
  </si>
  <si>
    <t>THECR</t>
  </si>
  <si>
    <t>The Cracker Box</t>
  </si>
  <si>
    <t>55 Grizzly Peak Rd.</t>
  </si>
  <si>
    <t>Butte</t>
  </si>
  <si>
    <t>MT</t>
  </si>
  <si>
    <t>59801</t>
  </si>
  <si>
    <t>ALFKI</t>
  </si>
  <si>
    <t>Alfreds Futterkiste</t>
  </si>
  <si>
    <t>Obere Str. 57</t>
  </si>
  <si>
    <t>Berlin</t>
  </si>
  <si>
    <t>12209</t>
  </si>
  <si>
    <t>FRANR</t>
  </si>
  <si>
    <t>France restauration</t>
  </si>
  <si>
    <t>54, rue Royale</t>
  </si>
  <si>
    <t>SPECD</t>
  </si>
  <si>
    <t>Spécialités du monde</t>
  </si>
  <si>
    <t>25, rue Lauriston</t>
  </si>
  <si>
    <t>Paris</t>
  </si>
  <si>
    <t>75016</t>
  </si>
  <si>
    <t>LACOR</t>
  </si>
  <si>
    <t>La corne d'abondance</t>
  </si>
  <si>
    <t>67, avenue de l'Europe</t>
  </si>
  <si>
    <t>Versailles</t>
  </si>
  <si>
    <t>78000</t>
  </si>
  <si>
    <t>F4</t>
  </si>
  <si>
    <t>Repeat last action</t>
  </si>
  <si>
    <t>CompanyName</t>
  </si>
  <si>
    <t>ContactName</t>
  </si>
  <si>
    <t>ContactTitle</t>
  </si>
  <si>
    <t>Address</t>
  </si>
  <si>
    <t>City</t>
  </si>
  <si>
    <t>Region</t>
  </si>
  <si>
    <t>PostalCode</t>
  </si>
  <si>
    <t>Country</t>
  </si>
  <si>
    <t>Phone</t>
  </si>
  <si>
    <t>Fax</t>
  </si>
  <si>
    <t>Maria Anders</t>
  </si>
  <si>
    <t>Sales Representative</t>
  </si>
  <si>
    <t>030-0074321</t>
  </si>
  <si>
    <t>030-0076545</t>
  </si>
  <si>
    <t>Ana Trujillo</t>
  </si>
  <si>
    <t>Owner</t>
  </si>
  <si>
    <t>(5) 555-4729</t>
  </si>
  <si>
    <t>(5) 555-3745</t>
  </si>
  <si>
    <t>Antonio Moreno</t>
  </si>
  <si>
    <t>(5) 555-3932</t>
  </si>
  <si>
    <t>Thomas Hardy</t>
  </si>
  <si>
    <t>120 Hanover Sq.</t>
  </si>
  <si>
    <t>WA1 1DP</t>
  </si>
  <si>
    <t>(171) 555-7788</t>
  </si>
  <si>
    <t>(171) 555-6750</t>
  </si>
  <si>
    <t>Christina Berglund</t>
  </si>
  <si>
    <t>Order Administrator</t>
  </si>
  <si>
    <t>0921-12 34 65</t>
  </si>
  <si>
    <t>0921-12 34 67</t>
  </si>
  <si>
    <t>Hanna Moos</t>
  </si>
  <si>
    <t>0621-08460</t>
  </si>
  <si>
    <t>0621-08924</t>
  </si>
  <si>
    <t>Frédérique Citeaux</t>
  </si>
  <si>
    <t>Marketing Manager</t>
  </si>
  <si>
    <t>88.60.15.31</t>
  </si>
  <si>
    <t>88.60.15.32</t>
  </si>
  <si>
    <t>Martín Sommer</t>
  </si>
  <si>
    <t>(91) 555 22 82</t>
  </si>
  <si>
    <t>(91) 555 91 99</t>
  </si>
  <si>
    <t>Laurence Lebihan</t>
  </si>
  <si>
    <t>91.24.45.40</t>
  </si>
  <si>
    <t>91.24.45.41</t>
  </si>
  <si>
    <t>Elizabeth Lincoln</t>
  </si>
  <si>
    <t>Accounting Manager</t>
  </si>
  <si>
    <t>(604) 555-4729</t>
  </si>
  <si>
    <t>(604) 555-3745</t>
  </si>
  <si>
    <t>Victoria Ashworth</t>
  </si>
  <si>
    <t>(171) 555-1212</t>
  </si>
  <si>
    <t>Patricio Simpson</t>
  </si>
  <si>
    <t>Sales Agent</t>
  </si>
  <si>
    <t>(1) 135-5555</t>
  </si>
  <si>
    <t>(1) 135-4892</t>
  </si>
  <si>
    <t>Francisco Chang</t>
  </si>
  <si>
    <t>(5) 555-3392</t>
  </si>
  <si>
    <t>(5) 555-7293</t>
  </si>
  <si>
    <t>Yang Wang</t>
  </si>
  <si>
    <t>Hauptstr. 29</t>
  </si>
  <si>
    <t>0452-076545</t>
  </si>
  <si>
    <t>Pedro Afonso</t>
  </si>
  <si>
    <t>Sales Associate</t>
  </si>
  <si>
    <t>(11) 555-7647</t>
  </si>
  <si>
    <t>Elizabeth Brown</t>
  </si>
  <si>
    <t>(171) 555-2282</t>
  </si>
  <si>
    <t>(171) 555-9199</t>
  </si>
  <si>
    <t>Sven Ottlieb</t>
  </si>
  <si>
    <t>0241-039123</t>
  </si>
  <si>
    <t>0241-059428</t>
  </si>
  <si>
    <t>Janine Labrune</t>
  </si>
  <si>
    <t>40.67.88.88</t>
  </si>
  <si>
    <t>40.67.89.89</t>
  </si>
  <si>
    <t>Ann Devon</t>
  </si>
  <si>
    <t>(171) 555-0297</t>
  </si>
  <si>
    <t>(171) 555-3373</t>
  </si>
  <si>
    <t>Roland Mendel</t>
  </si>
  <si>
    <t>Sales Manager</t>
  </si>
  <si>
    <t>7675-3425</t>
  </si>
  <si>
    <t>7675-3426</t>
  </si>
  <si>
    <t>Aria Cruz</t>
  </si>
  <si>
    <t>Marketing Assistant</t>
  </si>
  <si>
    <t>(11) 555-9857</t>
  </si>
  <si>
    <t>FISSA</t>
  </si>
  <si>
    <t>FISSA Fabrica Inter. Salchichas S.A.</t>
  </si>
  <si>
    <t>Diego Roel</t>
  </si>
  <si>
    <t>C/ Moralzarzal, 86</t>
  </si>
  <si>
    <t>28034</t>
  </si>
  <si>
    <t>(91) 555 94 44</t>
  </si>
  <si>
    <t>(91) 555 55 93</t>
  </si>
  <si>
    <t>Martine Rancé</t>
  </si>
  <si>
    <t>Assistant Sales Agent</t>
  </si>
  <si>
    <t>20.16.10.16</t>
  </si>
  <si>
    <t>20.16.10.17</t>
  </si>
  <si>
    <t>Maria Larsson</t>
  </si>
  <si>
    <t>0695-34 67 21</t>
  </si>
  <si>
    <t>Peter Franken</t>
  </si>
  <si>
    <t>089-0877310</t>
  </si>
  <si>
    <t>089-0877451</t>
  </si>
  <si>
    <t>Carine Schmitt</t>
  </si>
  <si>
    <t>40.32.21.21</t>
  </si>
  <si>
    <t>40.32.21.20</t>
  </si>
  <si>
    <t>Paolo Accorti</t>
  </si>
  <si>
    <t>011-4988260</t>
  </si>
  <si>
    <t>011-4988261</t>
  </si>
  <si>
    <t>Lino Rodriguez</t>
  </si>
  <si>
    <t>(1) 354-2534</t>
  </si>
  <si>
    <t>(1) 354-2535</t>
  </si>
  <si>
    <t>Galería del gastrónomo</t>
  </si>
  <si>
    <t>Eduardo Saavedra</t>
  </si>
  <si>
    <t>08022</t>
  </si>
  <si>
    <t>(93) 203 4560</t>
  </si>
  <si>
    <t>(93) 203 4561</t>
  </si>
  <si>
    <t>José Pedro Freyre</t>
  </si>
  <si>
    <t>(95) 555 82 82</t>
  </si>
  <si>
    <t>André Fonseca</t>
  </si>
  <si>
    <t>(11) 555-9482</t>
  </si>
  <si>
    <t>Howard Snyder</t>
  </si>
  <si>
    <t>(503) 555-7555</t>
  </si>
  <si>
    <t>Manuel Pereira</t>
  </si>
  <si>
    <t>(2) 283-2951</t>
  </si>
  <si>
    <t>(2) 283-3397</t>
  </si>
  <si>
    <t>Mario Pontes</t>
  </si>
  <si>
    <t>(21) 555-0091</t>
  </si>
  <si>
    <t>(21) 555-8765</t>
  </si>
  <si>
    <t>Carlos Hernández</t>
  </si>
  <si>
    <t>(5) 555-1340</t>
  </si>
  <si>
    <t>(5) 555-1948</t>
  </si>
  <si>
    <t>Yoshi Latimer</t>
  </si>
  <si>
    <t>(503) 555-6874</t>
  </si>
  <si>
    <t>(503) 555-2376</t>
  </si>
  <si>
    <t>Patricia McKenna</t>
  </si>
  <si>
    <t>2967 542</t>
  </si>
  <si>
    <t>2967 3333</t>
  </si>
  <si>
    <t>Helen Bennett</t>
  </si>
  <si>
    <t>(198) 555-8888</t>
  </si>
  <si>
    <t>Philip Cramer</t>
  </si>
  <si>
    <t>0555-09876</t>
  </si>
  <si>
    <t>Daniel Tonini</t>
  </si>
  <si>
    <t>30.59.84.10</t>
  </si>
  <si>
    <t>30.59.85.11</t>
  </si>
  <si>
    <t>Annette Roulet</t>
  </si>
  <si>
    <t>61.77.61.10</t>
  </si>
  <si>
    <t>61.77.61.11</t>
  </si>
  <si>
    <t>Yoshi Tannamuri</t>
  </si>
  <si>
    <t>1900 Oak St.</t>
  </si>
  <si>
    <t>(604) 555-3392</t>
  </si>
  <si>
    <t>(604) 555-7293</t>
  </si>
  <si>
    <t>John Steel</t>
  </si>
  <si>
    <t>(509) 555-7969</t>
  </si>
  <si>
    <t>(509) 555-6221</t>
  </si>
  <si>
    <t>Renate Messner</t>
  </si>
  <si>
    <t>069-0245984</t>
  </si>
  <si>
    <t>069-0245874</t>
  </si>
  <si>
    <t>Jaime Yorres</t>
  </si>
  <si>
    <t>(415) 555-5938</t>
  </si>
  <si>
    <t>Carlos González</t>
  </si>
  <si>
    <t>(9) 331-6954</t>
  </si>
  <si>
    <t>(9) 331-7256</t>
  </si>
  <si>
    <t>Felipe Izquierdo</t>
  </si>
  <si>
    <t>(8) 34-56-12</t>
  </si>
  <si>
    <t>(8) 34-93-93</t>
  </si>
  <si>
    <t>Fran Wilson</t>
  </si>
  <si>
    <t>(503) 555-9573</t>
  </si>
  <si>
    <t>(503) 555-9646</t>
  </si>
  <si>
    <t>Giovanni Rovelli</t>
  </si>
  <si>
    <t>035-640230</t>
  </si>
  <si>
    <t>035-640231</t>
  </si>
  <si>
    <t>Catherine Dewey</t>
  </si>
  <si>
    <t>(02) 201 24 67</t>
  </si>
  <si>
    <t>(02) 201 24 68</t>
  </si>
  <si>
    <t>Jean Fresnière</t>
  </si>
  <si>
    <t>(514) 555-8054</t>
  </si>
  <si>
    <t>(514) 555-8055</t>
  </si>
  <si>
    <t>Alexander Feuer</t>
  </si>
  <si>
    <t>0342-023176</t>
  </si>
  <si>
    <t>Simon Crowther</t>
  </si>
  <si>
    <t>(171) 555-7733</t>
  </si>
  <si>
    <t>(171) 555-2530</t>
  </si>
  <si>
    <t>Yvonne Moncada</t>
  </si>
  <si>
    <t>(1) 135-5333</t>
  </si>
  <si>
    <t>(1) 135-5535</t>
  </si>
  <si>
    <t>Rene Phillips</t>
  </si>
  <si>
    <t>(907) 555-7584</t>
  </si>
  <si>
    <t>(907) 555-2880</t>
  </si>
  <si>
    <t>Henriette Pfalzheim</t>
  </si>
  <si>
    <t>0221-0644327</t>
  </si>
  <si>
    <t>0221-0765721</t>
  </si>
  <si>
    <t>PARIS</t>
  </si>
  <si>
    <t>Paris spécialités</t>
  </si>
  <si>
    <t>Marie Bertrand</t>
  </si>
  <si>
    <t>265, boulevard Charonne</t>
  </si>
  <si>
    <t>75012</t>
  </si>
  <si>
    <t>(1) 42.34.22.66</t>
  </si>
  <si>
    <t>(1) 42.34.22.77</t>
  </si>
  <si>
    <t>Guillermo Fernández</t>
  </si>
  <si>
    <t>(5) 552-3745</t>
  </si>
  <si>
    <t>(5) 545-3745</t>
  </si>
  <si>
    <t>Georg Pipps</t>
  </si>
  <si>
    <t>6562-9722</t>
  </si>
  <si>
    <t>6562-9723</t>
  </si>
  <si>
    <t>Isabel de Castro</t>
  </si>
  <si>
    <t>(1) 356-5634</t>
  </si>
  <si>
    <t>Bernardo Batista</t>
  </si>
  <si>
    <t>(21) 555-4252</t>
  </si>
  <si>
    <t>(21) 555-4545</t>
  </si>
  <si>
    <t>Lúcia Carvalho</t>
  </si>
  <si>
    <t>(11) 555-1189</t>
  </si>
  <si>
    <t>Horst Kloss</t>
  </si>
  <si>
    <t>0372-035188</t>
  </si>
  <si>
    <t>Sergio Gutiérrez</t>
  </si>
  <si>
    <t>(1) 123-5555</t>
  </si>
  <si>
    <t>(1) 123-5556</t>
  </si>
  <si>
    <t>Paula Wilson</t>
  </si>
  <si>
    <t>Assistant Sales Representative</t>
  </si>
  <si>
    <t>(505) 555-5939</t>
  </si>
  <si>
    <t>(505) 555-3620</t>
  </si>
  <si>
    <t>Maurizio Moroni</t>
  </si>
  <si>
    <t>0522-556721</t>
  </si>
  <si>
    <t>0522-556722</t>
  </si>
  <si>
    <t>Janete Limeira</t>
  </si>
  <si>
    <t>(21) 555-3412</t>
  </si>
  <si>
    <t>Michael Holz</t>
  </si>
  <si>
    <t>Grenzacherweg 237</t>
  </si>
  <si>
    <t>1203</t>
  </si>
  <si>
    <t>0897-034214</t>
  </si>
  <si>
    <t>Alejandra Camino</t>
  </si>
  <si>
    <t>(91) 745 6200</t>
  </si>
  <si>
    <t>(91) 745 6210</t>
  </si>
  <si>
    <t>Jonas Bergulfsen</t>
  </si>
  <si>
    <t>07-98 92 35</t>
  </si>
  <si>
    <t>07-98 92 47</t>
  </si>
  <si>
    <t>Jose Pavarotti</t>
  </si>
  <si>
    <t>(208) 555-8097</t>
  </si>
  <si>
    <t>Hari Kumar</t>
  </si>
  <si>
    <t>(171) 555-1717</t>
  </si>
  <si>
    <t>(171) 555-5646</t>
  </si>
  <si>
    <t>Jytte Petersen</t>
  </si>
  <si>
    <t>31 12 34 56</t>
  </si>
  <si>
    <t>31 13 35 57</t>
  </si>
  <si>
    <t>Dominique Perrier</t>
  </si>
  <si>
    <t>(1) 47.55.60.10</t>
  </si>
  <si>
    <t>(1) 47.55.60.20</t>
  </si>
  <si>
    <t>Art Braunschweiger</t>
  </si>
  <si>
    <t>(307) 555-4680</t>
  </si>
  <si>
    <t>(307) 555-6525</t>
  </si>
  <si>
    <t>Pascale Cartrain</t>
  </si>
  <si>
    <t>(071) 23 67 22 20</t>
  </si>
  <si>
    <t>(071) 23 67 22 21</t>
  </si>
  <si>
    <t>Liz Nixon</t>
  </si>
  <si>
    <t>(503) 555-3612</t>
  </si>
  <si>
    <t>Liu Wong</t>
  </si>
  <si>
    <t>(406) 555-5834</t>
  </si>
  <si>
    <t>(406) 555-8083</t>
  </si>
  <si>
    <t>Karin Josephs</t>
  </si>
  <si>
    <t>0251-031259</t>
  </si>
  <si>
    <t>0251-035695</t>
  </si>
  <si>
    <t>Miguel Angel Paolino</t>
  </si>
  <si>
    <t>(5) 555-2933</t>
  </si>
  <si>
    <t>Anabela Domingues</t>
  </si>
  <si>
    <t>(11) 555-2167</t>
  </si>
  <si>
    <t>(11) 555-2168</t>
  </si>
  <si>
    <t>Helvetius Nagy</t>
  </si>
  <si>
    <t>(206) 555-8257</t>
  </si>
  <si>
    <t>(206) 555-2174</t>
  </si>
  <si>
    <t>Palle Ibsen</t>
  </si>
  <si>
    <t>86 21 32 43</t>
  </si>
  <si>
    <t>86 22 33 44</t>
  </si>
  <si>
    <t>Mary Saveley</t>
  </si>
  <si>
    <t>78.32.54.86</t>
  </si>
  <si>
    <t>78.32.54.87</t>
  </si>
  <si>
    <t>Paul Henriot</t>
  </si>
  <si>
    <t>26.47.15.10</t>
  </si>
  <si>
    <t>26.47.15.11</t>
  </si>
  <si>
    <t>Rita Müller</t>
  </si>
  <si>
    <t>0711-020361</t>
  </si>
  <si>
    <t>0711-035428</t>
  </si>
  <si>
    <t>Pirkko Koskitalo</t>
  </si>
  <si>
    <t>981-443655</t>
  </si>
  <si>
    <t>Paula Parente</t>
  </si>
  <si>
    <t>(14) 555-8122</t>
  </si>
  <si>
    <t>Karl Jablonski</t>
  </si>
  <si>
    <t>305 - 14th Ave. S._x000D_
Suite 3B</t>
  </si>
  <si>
    <t>98128</t>
  </si>
  <si>
    <t>(206) 555-4112</t>
  </si>
  <si>
    <t>(206) 555-4115</t>
  </si>
  <si>
    <t>Matti Karttunen</t>
  </si>
  <si>
    <t>Owner/Marketing Assistant</t>
  </si>
  <si>
    <t>90-224 8858</t>
  </si>
  <si>
    <t>Wolski  Zajazd</t>
  </si>
  <si>
    <t>Zbyszek Piestrzeniewicz</t>
  </si>
  <si>
    <t>(26) 642-7012</t>
  </si>
  <si>
    <t>Customer</t>
  </si>
  <si>
    <t>Employee</t>
  </si>
  <si>
    <t>Bob</t>
  </si>
  <si>
    <t>Tim</t>
  </si>
  <si>
    <t>Judy</t>
  </si>
  <si>
    <t>Annette</t>
  </si>
  <si>
    <t>Joe</t>
  </si>
  <si>
    <t>ProductID</t>
  </si>
  <si>
    <t>ProductName</t>
  </si>
  <si>
    <t>Chai</t>
  </si>
  <si>
    <t>Chang</t>
  </si>
  <si>
    <t>Aniseed Syrup</t>
  </si>
  <si>
    <t>Chef Anton's Cajun Seasoning</t>
  </si>
  <si>
    <t>Chef Anton's Gumbo Mix</t>
  </si>
  <si>
    <t>Grandma's Boysenberry Spread</t>
  </si>
  <si>
    <t>Uncle Bob's Organic Dried Pears</t>
  </si>
  <si>
    <t>Northwoods Cranberry Sauce</t>
  </si>
  <si>
    <t>Mishi Kobe Niku</t>
  </si>
  <si>
    <t>Ikura</t>
  </si>
  <si>
    <t>Queso Cabrales</t>
  </si>
  <si>
    <t>Queso Manchego La Pastora</t>
  </si>
  <si>
    <t>Konbu</t>
  </si>
  <si>
    <t>Tofu</t>
  </si>
  <si>
    <t>Genen Shouyu</t>
  </si>
  <si>
    <t>Pavlova</t>
  </si>
  <si>
    <t>Alice Mutton</t>
  </si>
  <si>
    <t>Carnarvon Tigers</t>
  </si>
  <si>
    <t>Teatime Chocolate Biscuits</t>
  </si>
  <si>
    <t>Sir Rodney's Marmalade</t>
  </si>
  <si>
    <t>UnitPrice</t>
  </si>
  <si>
    <t>Quantity</t>
  </si>
  <si>
    <t>Discount</t>
  </si>
  <si>
    <t>ShippingWeight</t>
  </si>
  <si>
    <t>Category</t>
  </si>
  <si>
    <t>Seasonal</t>
  </si>
  <si>
    <t>Special</t>
  </si>
  <si>
    <t>Staple</t>
  </si>
  <si>
    <t>FullName</t>
  </si>
  <si>
    <t>FirstName</t>
  </si>
  <si>
    <t>Maria</t>
  </si>
  <si>
    <t>Ana</t>
  </si>
  <si>
    <t>Antonio</t>
  </si>
  <si>
    <t>Thomas</t>
  </si>
  <si>
    <t>Christina</t>
  </si>
  <si>
    <t>Hanna</t>
  </si>
  <si>
    <t>Frédérique</t>
  </si>
  <si>
    <t>Martín</t>
  </si>
  <si>
    <t>Laurence</t>
  </si>
  <si>
    <t>Elizabeth</t>
  </si>
  <si>
    <t>Victoria</t>
  </si>
  <si>
    <t>Patricio</t>
  </si>
  <si>
    <t>Francisco</t>
  </si>
  <si>
    <t>Yang</t>
  </si>
  <si>
    <t>Pedro</t>
  </si>
  <si>
    <t>Sven</t>
  </si>
  <si>
    <t>Janine</t>
  </si>
  <si>
    <t>Ann</t>
  </si>
  <si>
    <t>Roland</t>
  </si>
  <si>
    <t>Aria</t>
  </si>
  <si>
    <t>Diego</t>
  </si>
  <si>
    <t>Martine</t>
  </si>
  <si>
    <t>Peter</t>
  </si>
  <si>
    <t>Carine</t>
  </si>
  <si>
    <t>Paolo</t>
  </si>
  <si>
    <t>Lino</t>
  </si>
  <si>
    <t>Eduardo</t>
  </si>
  <si>
    <t>José</t>
  </si>
  <si>
    <t>André</t>
  </si>
  <si>
    <t>Howard</t>
  </si>
  <si>
    <t>Manuel</t>
  </si>
  <si>
    <t>Mario</t>
  </si>
  <si>
    <t>Carlos</t>
  </si>
  <si>
    <t>Yoshi</t>
  </si>
  <si>
    <t>Patricia</t>
  </si>
  <si>
    <t>Helen</t>
  </si>
  <si>
    <t>Philip</t>
  </si>
  <si>
    <t>Daniel</t>
  </si>
  <si>
    <t>John</t>
  </si>
  <si>
    <t>Renate</t>
  </si>
  <si>
    <t>Jaime</t>
  </si>
  <si>
    <t>Felipe</t>
  </si>
  <si>
    <t>Fran</t>
  </si>
  <si>
    <t>Giovanni</t>
  </si>
  <si>
    <t>Catherine</t>
  </si>
  <si>
    <t>Jean</t>
  </si>
  <si>
    <t>Alexander</t>
  </si>
  <si>
    <t>Simon</t>
  </si>
  <si>
    <t>Yvonne</t>
  </si>
  <si>
    <t>Rene</t>
  </si>
  <si>
    <t>Henriette</t>
  </si>
  <si>
    <t>Marie</t>
  </si>
  <si>
    <t>Guillermo</t>
  </si>
  <si>
    <t>Georg</t>
  </si>
  <si>
    <t>Isabel</t>
  </si>
  <si>
    <t>Bernardo</t>
  </si>
  <si>
    <t>Lúcia</t>
  </si>
  <si>
    <t>Horst</t>
  </si>
  <si>
    <t>Sergio</t>
  </si>
  <si>
    <t>Paula</t>
  </si>
  <si>
    <t>Maurizio</t>
  </si>
  <si>
    <t>Janete</t>
  </si>
  <si>
    <t>Michael</t>
  </si>
  <si>
    <t>Alejandra</t>
  </si>
  <si>
    <t>Jonas</t>
  </si>
  <si>
    <t>Jose</t>
  </si>
  <si>
    <t>Hari</t>
  </si>
  <si>
    <t>Jytte</t>
  </si>
  <si>
    <t>Dominique</t>
  </si>
  <si>
    <t>Art</t>
  </si>
  <si>
    <t>Pascale</t>
  </si>
  <si>
    <t>Liz</t>
  </si>
  <si>
    <t>Liu</t>
  </si>
  <si>
    <t>Karin</t>
  </si>
  <si>
    <t>Miguel</t>
  </si>
  <si>
    <t>Anabela</t>
  </si>
  <si>
    <t>Helvetius</t>
  </si>
  <si>
    <t>Palle</t>
  </si>
  <si>
    <t>Mary</t>
  </si>
  <si>
    <t>Paul</t>
  </si>
  <si>
    <t>Rita</t>
  </si>
  <si>
    <t>Pirkko</t>
  </si>
  <si>
    <t>Karl</t>
  </si>
  <si>
    <t>Matti</t>
  </si>
  <si>
    <t>Zbyszek</t>
  </si>
  <si>
    <t>Atlantic</t>
  </si>
  <si>
    <t>Northwest Territories</t>
  </si>
  <si>
    <t>Ontario</t>
  </si>
  <si>
    <t>Prarie</t>
  </si>
  <si>
    <t>Quebec</t>
  </si>
  <si>
    <t>West</t>
  </si>
  <si>
    <t>Consumer</t>
  </si>
  <si>
    <t>End, arrow</t>
  </si>
  <si>
    <t>Ditto first 2</t>
  </si>
  <si>
    <t>Revenue</t>
  </si>
  <si>
    <t>Customers</t>
  </si>
  <si>
    <t>Rev/Cust</t>
  </si>
  <si>
    <t>East</t>
  </si>
  <si>
    <t>North</t>
  </si>
  <si>
    <t>South</t>
  </si>
  <si>
    <t>Pro</t>
  </si>
  <si>
    <t>Value</t>
  </si>
  <si>
    <t>Industry</t>
  </si>
  <si>
    <t>Healthcare</t>
  </si>
  <si>
    <t>Nonprofit</t>
  </si>
  <si>
    <t>Bing</t>
  </si>
  <si>
    <t>https://templates.office.com/en-us/templates-for-Excel</t>
  </si>
  <si>
    <t>CTRL + mouse</t>
  </si>
  <si>
    <t>Selects non-adjacent cells</t>
  </si>
  <si>
    <t>Shift + mouse</t>
  </si>
  <si>
    <t>Selects adjacent cells</t>
  </si>
  <si>
    <t>ALT</t>
  </si>
  <si>
    <t>Displays 1 letter shortcuts</t>
  </si>
  <si>
    <t>&gt; Leverage the keyboard for your most frequent actions.</t>
  </si>
  <si>
    <t>&gt; Double-click the column or row border to re-size the column width or row height automatically.  Select multiple columns/rows to do the same.</t>
  </si>
  <si>
    <t>Example</t>
  </si>
  <si>
    <t>&gt; Separate out text strings easily.</t>
  </si>
  <si>
    <t>&gt; Filters can also look at a text string, dates, exceptions, color, and more.</t>
  </si>
  <si>
    <t>Status</t>
  </si>
  <si>
    <t>Shipped</t>
  </si>
  <si>
    <t xml:space="preserve">&gt; Use fills to automate repetitive tasks, e.g., number, re-format, separate text, etc. </t>
  </si>
  <si>
    <t>&gt; Use data validation for easier data entry and control.</t>
  </si>
  <si>
    <t>&gt; The best thing since sliced bread to fill in missing data or decode a reference.</t>
  </si>
  <si>
    <t>&gt; Let Excel do your simplified forecasting.</t>
  </si>
  <si>
    <t>&gt; Use RAND and RANDBETWEEN to generate random numbers.</t>
  </si>
  <si>
    <t>Number</t>
  </si>
  <si>
    <t>&gt; Let Excel do the analytics and make you look good.</t>
  </si>
  <si>
    <t>2011</t>
  </si>
  <si>
    <t>2012</t>
  </si>
  <si>
    <t>2013</t>
  </si>
  <si>
    <t>2014</t>
  </si>
  <si>
    <t>Territory</t>
  </si>
  <si>
    <t>&gt; Combine Excel, Word, and Outlook for 1 on 1 marketing.</t>
  </si>
  <si>
    <t>Buddy</t>
  </si>
  <si>
    <t>Charlotte</t>
  </si>
  <si>
    <t>Chloe</t>
  </si>
  <si>
    <t>Kerri</t>
  </si>
  <si>
    <t>Wrap-up - Help is everywhere!</t>
  </si>
  <si>
    <t>&gt; For copying and pasting values, formulas, and more, or to transpose a table.</t>
  </si>
  <si>
    <t>&gt; Quickly consistentize your formats.</t>
  </si>
  <si>
    <t>&gt; Generate a unique list of values.</t>
  </si>
  <si>
    <t>&gt; Additional resources:</t>
  </si>
  <si>
    <t>CustNum</t>
  </si>
  <si>
    <t>Buckle your seat belt</t>
  </si>
  <si>
    <t>Maria J. Anders</t>
  </si>
  <si>
    <t>Prairie</t>
  </si>
  <si>
    <t>&gt; Combine data with concatenate to format and/or include additional data and text.</t>
  </si>
  <si>
    <t>ALT + Enter</t>
  </si>
  <si>
    <t>Adds carriage return inside cell</t>
  </si>
  <si>
    <t>&gt; Combine data simply with "&amp;".</t>
  </si>
  <si>
    <t>email</t>
  </si>
  <si>
    <t>Maria@ALFKI.com</t>
  </si>
  <si>
    <t>Ana@ANATR.com</t>
  </si>
  <si>
    <t>Antonio@ANTON.com</t>
  </si>
  <si>
    <t>Thomas@AROUT.com</t>
  </si>
  <si>
    <t>Christina@BERGS.com</t>
  </si>
  <si>
    <t>Hanna@BLAUS.com</t>
  </si>
  <si>
    <t>Frédérique@BLONP.com</t>
  </si>
  <si>
    <t>Martín@BOLID.com</t>
  </si>
  <si>
    <t>Laurence@BONAP.com</t>
  </si>
  <si>
    <t>Elizabeth@BOTTM.com</t>
  </si>
  <si>
    <t>Victoria@BSBEV.com</t>
  </si>
  <si>
    <t>Patricio@CACTU.com</t>
  </si>
  <si>
    <t>Francisco@CENTC.com</t>
  </si>
  <si>
    <t>Yang@CHOPS.com</t>
  </si>
  <si>
    <t>Pedro@COMMI.com</t>
  </si>
  <si>
    <t>Elizabeth@CONSH.com</t>
  </si>
  <si>
    <t>Sven@DRACD.com</t>
  </si>
  <si>
    <t>Janine@DUMON.com</t>
  </si>
  <si>
    <t>Ann@EASTC.com</t>
  </si>
  <si>
    <t>Roland@ERNSH.com</t>
  </si>
  <si>
    <t>Aria@FAMIA.com</t>
  </si>
  <si>
    <t>Diego@FISSA.com</t>
  </si>
  <si>
    <t>Martine@FOLIG.com</t>
  </si>
  <si>
    <t>Maria@FOLKO.com</t>
  </si>
  <si>
    <t>Peter@FRANK.com</t>
  </si>
  <si>
    <t>Carine@FRANR.com</t>
  </si>
  <si>
    <t>Paolo@FRANS.com</t>
  </si>
  <si>
    <t>Lino@FURIB.com</t>
  </si>
  <si>
    <t>Eduardo@GALED.com</t>
  </si>
  <si>
    <t>José@GODOS.com</t>
  </si>
  <si>
    <t>André@GOURL.com</t>
  </si>
  <si>
    <t>Howard@GREAL.com</t>
  </si>
  <si>
    <t>Manuel@GROSR.com</t>
  </si>
  <si>
    <t>Mario@HANAR.com</t>
  </si>
  <si>
    <t>Carlos@HILAA.com</t>
  </si>
  <si>
    <t>Yoshi@HUNGC.com</t>
  </si>
  <si>
    <t>Patricia@HUNGO.com</t>
  </si>
  <si>
    <t>Helen@ISLAT.com</t>
  </si>
  <si>
    <t>Philip@KOENE.com</t>
  </si>
  <si>
    <t>Daniel@LACOR.com</t>
  </si>
  <si>
    <t>Annette@LAMAI.com</t>
  </si>
  <si>
    <t>Yoshi@LAUGB.com</t>
  </si>
  <si>
    <t>John@LAZYK.com</t>
  </si>
  <si>
    <t>Renate@LEHMS.com</t>
  </si>
  <si>
    <t>Jaime@LETSS.com</t>
  </si>
  <si>
    <t>Carlos@LILAS.com</t>
  </si>
  <si>
    <t>Felipe@LINOD.com</t>
  </si>
  <si>
    <t>Fran@LONEP.com</t>
  </si>
  <si>
    <t>Giovanni@MAGAA.com</t>
  </si>
  <si>
    <t>Catherine@MAISD.com</t>
  </si>
  <si>
    <t>Jean@MEREP.com</t>
  </si>
  <si>
    <t>Alexander@MORGK.com</t>
  </si>
  <si>
    <t>Simon@NORTS.com</t>
  </si>
  <si>
    <t>Yvonne@OCEAN.com</t>
  </si>
  <si>
    <t>Rene@OLDWO.com</t>
  </si>
  <si>
    <t>Henriette@OTTIK.com</t>
  </si>
  <si>
    <t>Marie@PARIS.com</t>
  </si>
  <si>
    <t>Guillermo@PERIC.com</t>
  </si>
  <si>
    <t>Georg@PICCO.com</t>
  </si>
  <si>
    <t>Isabel@PRINI.com</t>
  </si>
  <si>
    <t>Bernardo@QUEDE.com</t>
  </si>
  <si>
    <t>Lúcia@QUEEN.com</t>
  </si>
  <si>
    <t>Horst@QUICK.com</t>
  </si>
  <si>
    <t>Sergio@RANCH.com</t>
  </si>
  <si>
    <t>Paula@RATTC.com</t>
  </si>
  <si>
    <t>Maurizio@REGGC.com</t>
  </si>
  <si>
    <t>Janete@RICAR.com</t>
  </si>
  <si>
    <t>Michael@RICSU.com</t>
  </si>
  <si>
    <t>Alejandra@ROMEY.com</t>
  </si>
  <si>
    <t>Jonas@SANTG.com</t>
  </si>
  <si>
    <t>Jose@SAVEA.com</t>
  </si>
  <si>
    <t>Hari@SEVES.com</t>
  </si>
  <si>
    <t>Jytte@SIMOB.com</t>
  </si>
  <si>
    <t>Dominique@SPECD.com</t>
  </si>
  <si>
    <t>Art@SPLIR.com</t>
  </si>
  <si>
    <t>Pascale@SUPRD.com</t>
  </si>
  <si>
    <t>Liz@THEBI.com</t>
  </si>
  <si>
    <t>Liu@THECR.com</t>
  </si>
  <si>
    <t>Karin@TOMSP.com</t>
  </si>
  <si>
    <t>Miguel@TORTU.com</t>
  </si>
  <si>
    <t>Anabela@TRADH.com</t>
  </si>
  <si>
    <t>Helvetius@TRAIH.com</t>
  </si>
  <si>
    <t>Palle@VAFFE.com</t>
  </si>
  <si>
    <t>Mary@VICTE.com</t>
  </si>
  <si>
    <t>Paul@VINET.com</t>
  </si>
  <si>
    <t>Rita@WANDK.com</t>
  </si>
  <si>
    <t>Pirkko@WARTH.com</t>
  </si>
  <si>
    <t>Paula@WELLI.com</t>
  </si>
  <si>
    <t>Karl@WHITC.com</t>
  </si>
  <si>
    <t>Matti@WILMK.com</t>
  </si>
  <si>
    <t>Zbyszek@WOLZA.com</t>
  </si>
  <si>
    <t>Product Line</t>
  </si>
  <si>
    <t>http://chandoo.org</t>
  </si>
  <si>
    <t>http://www.excelforum.com</t>
  </si>
  <si>
    <t>Tips and Tricks for Microsoft Excel</t>
  </si>
  <si>
    <t>Mark Rhodes, NAVUG General Manager</t>
  </si>
  <si>
    <t xml:space="preserve">“What I find most valuable about NAVUG  is the ability to collaborate with other NAV users who may have faced your same or similar issues, and are happy to provide advice and helpful solutions."
</t>
  </si>
  <si>
    <t xml:space="preserve">Robin Finnell, Tillamook County Creamery Association  </t>
  </si>
  <si>
    <t>First</t>
  </si>
  <si>
    <t>Last</t>
  </si>
  <si>
    <t>Amount</t>
  </si>
  <si>
    <t>Full address</t>
  </si>
  <si>
    <t>8. Filters</t>
  </si>
  <si>
    <t>&gt; Be adventurous!</t>
  </si>
  <si>
    <t>&gt; Learn pivot tables, slicers, maps, and connecting with NAV</t>
  </si>
  <si>
    <t>navug.com</t>
  </si>
  <si>
    <t>9. Concatenate</t>
  </si>
  <si>
    <t>10. Auto-fill</t>
  </si>
  <si>
    <t>11. Data validation</t>
  </si>
  <si>
    <t>Tip #8 - Use filters, a lot</t>
  </si>
  <si>
    <t>Tip #9 - Concatenate</t>
  </si>
  <si>
    <t>Tip #10 - Auto-fill and flash fill</t>
  </si>
  <si>
    <t>Tip #11 - Data validation</t>
  </si>
  <si>
    <t>Middle</t>
  </si>
  <si>
    <t>Chimichurri</t>
  </si>
  <si>
    <t>Arepas</t>
  </si>
  <si>
    <t>Maduros</t>
  </si>
  <si>
    <t>Tostones</t>
  </si>
  <si>
    <t>Pollo imperial</t>
  </si>
  <si>
    <t>Moros</t>
  </si>
  <si>
    <t>Churrasco</t>
  </si>
  <si>
    <t>Arroz con pollo</t>
  </si>
  <si>
    <t>Lechon</t>
  </si>
  <si>
    <t>Picadillo</t>
  </si>
  <si>
    <t>Sopa de pollo</t>
  </si>
  <si>
    <t>Yuca</t>
  </si>
  <si>
    <t>Flan</t>
  </si>
  <si>
    <t>Tres leches</t>
  </si>
  <si>
    <t>Churros</t>
  </si>
  <si>
    <t>&gt; Quickly visualize successes and opportunities.</t>
  </si>
  <si>
    <t>1. Keyboard shortcuts</t>
  </si>
  <si>
    <t>2. Autosize</t>
  </si>
  <si>
    <t>3. Format painter</t>
  </si>
  <si>
    <t>4. Paint special</t>
  </si>
  <si>
    <t>5. Text to columns</t>
  </si>
  <si>
    <t>6. Remove duplicates</t>
  </si>
  <si>
    <t>7. vLookup</t>
  </si>
  <si>
    <t>12. Trendlines</t>
  </si>
  <si>
    <t>13. RAND</t>
  </si>
  <si>
    <t>14. Quick Analysis</t>
  </si>
  <si>
    <t>15. Conditional formatting</t>
  </si>
  <si>
    <t>16. Mail merge</t>
  </si>
  <si>
    <t>And more?</t>
  </si>
  <si>
    <t>Tip #1 - Keyboard shortcuts</t>
  </si>
  <si>
    <t>Tip #2 - Auto-size rows and columns</t>
  </si>
  <si>
    <t>Tip #3 - Format painter</t>
  </si>
  <si>
    <t>Tip #4 - Paste special</t>
  </si>
  <si>
    <t>Tip #5 - Text to columns</t>
  </si>
  <si>
    <t>Tip #6 - Remove duplicates</t>
  </si>
  <si>
    <t>Tip #7 - vLookup</t>
  </si>
  <si>
    <t>Tip #12 - Trendlines</t>
  </si>
  <si>
    <t>Tip #13 - RANDomize</t>
  </si>
  <si>
    <t>Tip #14 - Quick Analysis</t>
  </si>
  <si>
    <t>Tip #15 - Conditional formatting</t>
  </si>
  <si>
    <t>Tip #16 - Mail merge</t>
  </si>
  <si>
    <t>2018e</t>
  </si>
  <si>
    <t>2019e</t>
  </si>
  <si>
    <t>2020e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</si>
</sst>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quot;$&quot;#,##0"/>
  </numFmts>
  <fonts count="25" x14ac:knownFonts="1">
    <font>
      <sz val="11"/>
      <color theme="1"/>
      <name val="Calibri"/>
      <family val="2"/>
      <scheme val="minor"/>
    </font>
    <font>
      <u/>
      <sz val="11"/>
      <color theme="10"/>
      <name val="Calibri"/>
      <family val="2"/>
      <scheme val="minor"/>
    </font>
    <font>
      <u/>
      <sz val="22"/>
      <color theme="10"/>
      <name val="Calibri"/>
      <family val="2"/>
      <scheme val="minor"/>
    </font>
    <font>
      <sz val="24"/>
      <color theme="1"/>
      <name val="Calibri"/>
      <family val="2"/>
      <scheme val="minor"/>
    </font>
    <font>
      <sz val="11"/>
      <color theme="1"/>
      <name val="Courier New"/>
      <family val="3"/>
    </font>
    <font>
      <sz val="11"/>
      <color theme="1"/>
      <name val="Calibri"/>
      <family val="2"/>
      <scheme val="minor"/>
    </font>
    <font>
      <sz val="10"/>
      <name val="MS Sans Serif"/>
    </font>
    <font>
      <sz val="10"/>
      <name val="MS Sans Serif"/>
      <family val="2"/>
    </font>
    <font>
      <sz val="11"/>
      <name val="Calibri"/>
      <family val="2"/>
      <scheme val="minor"/>
    </font>
    <font>
      <i/>
      <sz val="11"/>
      <color theme="9" tint="-0.249977111117893"/>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sz val="36"/>
      <color theme="1"/>
      <name val="Segoe UI"/>
      <family val="2"/>
    </font>
    <font>
      <i/>
      <sz val="26"/>
      <color theme="1"/>
      <name val="Segoe UI"/>
      <family val="2"/>
    </font>
    <font>
      <sz val="22"/>
      <color theme="1"/>
      <name val="Segoe UI"/>
      <family val="2"/>
    </font>
    <font>
      <u/>
      <sz val="22"/>
      <color theme="10"/>
      <name val="Segoe UI"/>
      <family val="2"/>
    </font>
    <font>
      <i/>
      <sz val="24"/>
      <color theme="4"/>
      <name val="Segoe UI"/>
      <family val="2"/>
    </font>
    <font>
      <sz val="24"/>
      <color theme="1"/>
      <name val="Segoe UI"/>
      <family val="2"/>
    </font>
    <font>
      <sz val="11"/>
      <color theme="1"/>
      <name val="Segoe UI"/>
      <family val="2"/>
    </font>
    <font>
      <sz val="20"/>
      <color theme="0" tint="-0.499984740745262"/>
      <name val="Segoe UI"/>
      <family val="2"/>
    </font>
    <font>
      <sz val="18"/>
      <color theme="0" tint="-0.499984740745262"/>
      <name val="Segoe UI"/>
      <family val="2"/>
    </font>
    <font>
      <sz val="24"/>
      <color theme="4"/>
      <name val="Calibri"/>
      <family val="2"/>
      <scheme val="minor"/>
    </font>
    <font>
      <sz val="11"/>
      <color theme="0" tint="-0.499984740745262"/>
      <name val="Calibri"/>
      <family val="2"/>
      <scheme val="minor"/>
    </font>
    <font>
      <b/>
      <i/>
      <sz val="24"/>
      <color theme="0"/>
      <name val="Segoe UI"/>
      <family val="2"/>
    </font>
  </fonts>
  <fills count="6">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gradientFill degree="180">
        <stop position="0">
          <color theme="0"/>
        </stop>
        <stop position="1">
          <color theme="9" tint="-0.25098422193060094"/>
        </stop>
      </gradientFill>
    </fill>
    <fill>
      <patternFill patternType="solid">
        <fgColor theme="4" tint="0.39997558519241921"/>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dotted">
        <color auto="1"/>
      </left>
      <right style="dotted">
        <color auto="1"/>
      </right>
      <top style="dotted">
        <color auto="1"/>
      </top>
      <bottom style="dotted">
        <color auto="1"/>
      </bottom>
      <diagonal/>
    </border>
    <border>
      <left/>
      <right/>
      <top/>
      <bottom style="dotted">
        <color theme="9" tint="-0.24994659260841701"/>
      </bottom>
      <diagonal/>
    </border>
    <border>
      <left style="double">
        <color theme="4"/>
      </left>
      <right/>
      <top style="double">
        <color theme="4"/>
      </top>
      <bottom/>
      <diagonal/>
    </border>
    <border>
      <left/>
      <right/>
      <top style="double">
        <color theme="4"/>
      </top>
      <bottom/>
      <diagonal/>
    </border>
    <border>
      <left/>
      <right style="double">
        <color theme="4"/>
      </right>
      <top style="double">
        <color theme="4"/>
      </top>
      <bottom/>
      <diagonal/>
    </border>
    <border>
      <left style="double">
        <color theme="4"/>
      </left>
      <right/>
      <top/>
      <bottom/>
      <diagonal/>
    </border>
    <border>
      <left/>
      <right style="double">
        <color theme="4"/>
      </right>
      <top/>
      <bottom/>
      <diagonal/>
    </border>
    <border>
      <left style="double">
        <color theme="4"/>
      </left>
      <right/>
      <top/>
      <bottom style="double">
        <color theme="4"/>
      </bottom>
      <diagonal/>
    </border>
    <border>
      <left/>
      <right/>
      <top/>
      <bottom style="double">
        <color theme="4"/>
      </bottom>
      <diagonal/>
    </border>
    <border>
      <left/>
      <right style="double">
        <color theme="4"/>
      </right>
      <top/>
      <bottom style="double">
        <color theme="4"/>
      </bottom>
      <diagonal/>
    </border>
  </borders>
  <cellStyleXfs count="5">
    <xf numFmtId="0" fontId="0" fillId="0" borderId="0"/>
    <xf numFmtId="0" fontId="1" fillId="0" borderId="0" applyNumberFormat="0" applyFill="0" applyBorder="0" applyAlignment="0" applyProtection="0"/>
    <xf numFmtId="0" fontId="6" fillId="0" borderId="0"/>
    <xf numFmtId="43" fontId="7" fillId="0" borderId="0" applyFont="0" applyFill="0" applyBorder="0" applyAlignment="0" applyProtection="0"/>
    <xf numFmtId="44" fontId="5" fillId="0" borderId="0" applyFont="0" applyFill="0" applyBorder="0" applyAlignment="0" applyProtection="0"/>
  </cellStyleXfs>
  <cellXfs count="56">
    <xf numFmtId="0" fontId="0" fillId="0" borderId="0" xfId="0"/>
    <xf numFmtId="0" fontId="3" fillId="0" borderId="0" xfId="0" applyFont="1"/>
    <xf numFmtId="0" fontId="3" fillId="0" borderId="0" xfId="0" applyFont="1" applyBorder="1"/>
    <xf numFmtId="0" fontId="0" fillId="0" borderId="0" xfId="0" applyBorder="1"/>
    <xf numFmtId="0" fontId="2" fillId="0" borderId="0" xfId="1" applyFont="1" applyBorder="1"/>
    <xf numFmtId="0" fontId="0" fillId="0" borderId="0" xfId="0" applyFont="1"/>
    <xf numFmtId="0" fontId="4" fillId="0" borderId="0" xfId="0" applyFont="1" applyAlignment="1">
      <alignment horizontal="left" vertical="center" indent="8"/>
    </xf>
    <xf numFmtId="14" fontId="0" fillId="0" borderId="0" xfId="0" applyNumberFormat="1" applyAlignment="1" applyProtection="1">
      <alignment vertical="center"/>
    </xf>
    <xf numFmtId="4" fontId="0" fillId="0" borderId="0" xfId="0" applyNumberFormat="1" applyAlignment="1" applyProtection="1">
      <alignment vertical="center"/>
    </xf>
    <xf numFmtId="0" fontId="0" fillId="2" borderId="0" xfId="0" applyFill="1"/>
    <xf numFmtId="0" fontId="0" fillId="0" borderId="1" xfId="0" applyBorder="1"/>
    <xf numFmtId="0" fontId="0" fillId="3" borderId="0" xfId="0" applyFill="1"/>
    <xf numFmtId="0" fontId="3" fillId="0" borderId="0" xfId="0" applyFont="1" applyBorder="1" applyAlignment="1">
      <alignment vertical="top"/>
    </xf>
    <xf numFmtId="0" fontId="0" fillId="0" borderId="0" xfId="0" applyBorder="1" applyAlignment="1">
      <alignment vertical="top"/>
    </xf>
    <xf numFmtId="14" fontId="0" fillId="0" borderId="1" xfId="0" applyNumberFormat="1" applyBorder="1" applyAlignment="1" applyProtection="1">
      <alignment vertical="center"/>
    </xf>
    <xf numFmtId="4" fontId="0" fillId="0" borderId="1" xfId="0" applyNumberFormat="1" applyBorder="1" applyAlignment="1" applyProtection="1">
      <alignment vertical="center"/>
    </xf>
    <xf numFmtId="0" fontId="9" fillId="0" borderId="0" xfId="0" applyFont="1" applyBorder="1"/>
    <xf numFmtId="164" fontId="0" fillId="0" borderId="1" xfId="4" applyNumberFormat="1" applyFont="1" applyBorder="1"/>
    <xf numFmtId="0" fontId="0" fillId="0" borderId="2" xfId="0" applyBorder="1"/>
    <xf numFmtId="0" fontId="8" fillId="0" borderId="0" xfId="0" applyFont="1" applyFill="1" applyBorder="1" applyAlignment="1">
      <alignment vertical="center"/>
    </xf>
    <xf numFmtId="0" fontId="11" fillId="0" borderId="0" xfId="0" applyFont="1"/>
    <xf numFmtId="0" fontId="11" fillId="0" borderId="1" xfId="0" applyFont="1" applyBorder="1"/>
    <xf numFmtId="165" fontId="0" fillId="0" borderId="1" xfId="0" applyNumberFormat="1" applyBorder="1"/>
    <xf numFmtId="0" fontId="0" fillId="0" borderId="0" xfId="0" applyAlignment="1">
      <alignment horizontal="right"/>
    </xf>
    <xf numFmtId="49" fontId="0" fillId="0" borderId="0" xfId="0" quotePrefix="1" applyNumberFormat="1" applyAlignment="1">
      <alignment horizontal="right"/>
    </xf>
    <xf numFmtId="0" fontId="9" fillId="0" borderId="3" xfId="0" applyFont="1" applyBorder="1"/>
    <xf numFmtId="0" fontId="0" fillId="0" borderId="3" xfId="0" applyBorder="1"/>
    <xf numFmtId="0" fontId="0" fillId="0" borderId="0" xfId="0" applyAlignment="1">
      <alignment horizontal="left" indent="2"/>
    </xf>
    <xf numFmtId="0" fontId="1" fillId="0" borderId="0" xfId="1" applyAlignment="1">
      <alignment horizontal="left" indent="2"/>
    </xf>
    <xf numFmtId="0" fontId="0" fillId="0" borderId="0" xfId="0" applyFont="1" applyAlignment="1">
      <alignment horizontal="left" vertical="center" indent="2"/>
    </xf>
    <xf numFmtId="0" fontId="13" fillId="0" borderId="0" xfId="0" applyFont="1" applyBorder="1"/>
    <xf numFmtId="0" fontId="14" fillId="0" borderId="0" xfId="0" applyFont="1" applyBorder="1"/>
    <xf numFmtId="0" fontId="15" fillId="0" borderId="0" xfId="0" applyFont="1" applyBorder="1"/>
    <xf numFmtId="0" fontId="16" fillId="0" borderId="0" xfId="1" applyFont="1" applyBorder="1"/>
    <xf numFmtId="0" fontId="18" fillId="0" borderId="0" xfId="0" applyFont="1" applyBorder="1"/>
    <xf numFmtId="0" fontId="19" fillId="0" borderId="0" xfId="0" applyFont="1" applyBorder="1"/>
    <xf numFmtId="0" fontId="17" fillId="0" borderId="0" xfId="0" applyFont="1" applyBorder="1" applyAlignment="1">
      <alignment horizontal="center" vertical="top" wrapText="1"/>
    </xf>
    <xf numFmtId="0" fontId="20" fillId="0" borderId="0" xfId="0" applyFont="1" applyBorder="1"/>
    <xf numFmtId="0" fontId="21" fillId="0" borderId="0" xfId="0" applyFont="1" applyBorder="1" applyAlignment="1">
      <alignment horizontal="center"/>
    </xf>
    <xf numFmtId="0" fontId="22" fillId="0" borderId="0" xfId="0" applyFont="1" applyBorder="1"/>
    <xf numFmtId="0" fontId="21" fillId="0" borderId="0" xfId="0" applyFont="1" applyBorder="1" applyAlignment="1">
      <alignment horizontal="center" vertic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10" xfId="0" applyFont="1" applyBorder="1"/>
    <xf numFmtId="0" fontId="0" fillId="0" borderId="10" xfId="0" applyBorder="1"/>
    <xf numFmtId="0" fontId="0" fillId="0" borderId="11" xfId="0" applyBorder="1"/>
    <xf numFmtId="0" fontId="12" fillId="0" borderId="0" xfId="0" applyFont="1" applyBorder="1"/>
    <xf numFmtId="0" fontId="8" fillId="0" borderId="2" xfId="0" applyFont="1" applyBorder="1"/>
    <xf numFmtId="0" fontId="23" fillId="0" borderId="0" xfId="0" applyFont="1"/>
    <xf numFmtId="2" fontId="0" fillId="0" borderId="1" xfId="4" applyNumberFormat="1" applyFont="1" applyBorder="1"/>
    <xf numFmtId="0" fontId="24" fillId="5" borderId="0" xfId="0" applyFont="1" applyFill="1" applyBorder="1" applyAlignment="1">
      <alignment horizontal="center" vertical="top" wrapText="1"/>
    </xf>
    <xf numFmtId="0" fontId="10" fillId="4" borderId="0" xfId="0" applyFont="1" applyFill="1"/>
  </cellXfs>
  <cellStyles count="5">
    <cellStyle name="Comma 2" xfId="3" xr:uid="{00000000-0005-0000-0000-000000000000}"/>
    <cellStyle name="Currency" xfId="4" builtinId="4"/>
    <cellStyle name="Hyperlink" xfId="1" builtinId="8"/>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Regional Sales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Trendlines!$C$9</c:f>
              <c:strCache>
                <c:ptCount val="1"/>
                <c:pt idx="0">
                  <c:v>Atlantic</c:v>
                </c:pt>
              </c:strCache>
            </c:strRef>
          </c:tx>
          <c:spPr>
            <a:ln w="28575" cap="rnd">
              <a:solidFill>
                <a:schemeClr val="accent1"/>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Trendlines!$D$9:$G$9</c:f>
              <c:numCache>
                <c:formatCode>"$"#,##0</c:formatCode>
                <c:ptCount val="4"/>
                <c:pt idx="0">
                  <c:v>668393.28</c:v>
                </c:pt>
                <c:pt idx="1">
                  <c:v>508428.08850000013</c:v>
                </c:pt>
                <c:pt idx="2">
                  <c:v>357271.57400000014</c:v>
                </c:pt>
                <c:pt idx="3">
                  <c:v>480155.26100000023</c:v>
                </c:pt>
              </c:numCache>
            </c:numRef>
          </c:val>
          <c:smooth val="0"/>
          <c:extLst>
            <c:ext xmlns:c16="http://schemas.microsoft.com/office/drawing/2014/chart" uri="{C3380CC4-5D6E-409C-BE32-E72D297353CC}">
              <c16:uniqueId val="{00000000-2DDE-4CE5-BB4F-03838641D058}"/>
            </c:ext>
          </c:extLst>
        </c:ser>
        <c:ser>
          <c:idx val="1"/>
          <c:order val="1"/>
          <c:tx>
            <c:strRef>
              <c:f>Trendlines!$C$10</c:f>
              <c:strCache>
                <c:ptCount val="1"/>
                <c:pt idx="0">
                  <c:v>Northwest Territories</c:v>
                </c:pt>
              </c:strCache>
            </c:strRef>
          </c:tx>
          <c:spPr>
            <a:ln w="28575" cap="rnd">
              <a:solidFill>
                <a:schemeClr val="accent2"/>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Trendlines!$D$10:$G$10</c:f>
              <c:numCache>
                <c:formatCode>"$"#,##0</c:formatCode>
                <c:ptCount val="4"/>
                <c:pt idx="0">
                  <c:v>190377.8</c:v>
                </c:pt>
                <c:pt idx="1">
                  <c:v>200177.97649999999</c:v>
                </c:pt>
                <c:pt idx="2">
                  <c:v>240698.73650000009</c:v>
                </c:pt>
                <c:pt idx="3">
                  <c:v>169592.81649999999</c:v>
                </c:pt>
              </c:numCache>
            </c:numRef>
          </c:val>
          <c:smooth val="0"/>
          <c:extLst>
            <c:ext xmlns:c16="http://schemas.microsoft.com/office/drawing/2014/chart" uri="{C3380CC4-5D6E-409C-BE32-E72D297353CC}">
              <c16:uniqueId val="{00000001-2DDE-4CE5-BB4F-03838641D058}"/>
            </c:ext>
          </c:extLst>
        </c:ser>
        <c:ser>
          <c:idx val="2"/>
          <c:order val="2"/>
          <c:tx>
            <c:strRef>
              <c:f>Trendlines!$C$11</c:f>
              <c:strCache>
                <c:ptCount val="1"/>
                <c:pt idx="0">
                  <c:v>Ontario</c:v>
                </c:pt>
              </c:strCache>
            </c:strRef>
          </c:tx>
          <c:spPr>
            <a:ln w="28575" cap="rnd">
              <a:solidFill>
                <a:schemeClr val="accent3"/>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Trendlines!$D$11:$G$11</c:f>
              <c:numCache>
                <c:formatCode>"$"#,##0</c:formatCode>
                <c:ptCount val="4"/>
                <c:pt idx="0">
                  <c:v>905639.45550000051</c:v>
                </c:pt>
                <c:pt idx="1">
                  <c:v>772618.47949999978</c:v>
                </c:pt>
                <c:pt idx="2">
                  <c:v>656741.98549999984</c:v>
                </c:pt>
                <c:pt idx="3">
                  <c:v>728212.55900000001</c:v>
                </c:pt>
              </c:numCache>
            </c:numRef>
          </c:val>
          <c:smooth val="0"/>
          <c:extLst>
            <c:ext xmlns:c16="http://schemas.microsoft.com/office/drawing/2014/chart" uri="{C3380CC4-5D6E-409C-BE32-E72D297353CC}">
              <c16:uniqueId val="{00000002-2DDE-4CE5-BB4F-03838641D058}"/>
            </c:ext>
          </c:extLst>
        </c:ser>
        <c:ser>
          <c:idx val="3"/>
          <c:order val="3"/>
          <c:tx>
            <c:strRef>
              <c:f>Trendlines!$C$12</c:f>
              <c:strCache>
                <c:ptCount val="1"/>
                <c:pt idx="0">
                  <c:v>Prairie</c:v>
                </c:pt>
              </c:strCache>
            </c:strRef>
          </c:tx>
          <c:spPr>
            <a:ln w="28575" cap="rnd">
              <a:solidFill>
                <a:schemeClr val="accent4"/>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Trendlines!$D$12:$G$12</c:f>
              <c:numCache>
                <c:formatCode>"$"#,##0</c:formatCode>
                <c:ptCount val="4"/>
                <c:pt idx="0">
                  <c:v>782526.4175000001</c:v>
                </c:pt>
                <c:pt idx="1">
                  <c:v>545009.82300000032</c:v>
                </c:pt>
                <c:pt idx="2">
                  <c:v>711560.60150000034</c:v>
                </c:pt>
                <c:pt idx="3">
                  <c:v>798207.75949999981</c:v>
                </c:pt>
              </c:numCache>
            </c:numRef>
          </c:val>
          <c:smooth val="0"/>
          <c:extLst>
            <c:ext xmlns:c16="http://schemas.microsoft.com/office/drawing/2014/chart" uri="{C3380CC4-5D6E-409C-BE32-E72D297353CC}">
              <c16:uniqueId val="{00000003-2DDE-4CE5-BB4F-03838641D058}"/>
            </c:ext>
          </c:extLst>
        </c:ser>
        <c:ser>
          <c:idx val="4"/>
          <c:order val="4"/>
          <c:tx>
            <c:strRef>
              <c:f>Trendlines!$C$13</c:f>
              <c:strCache>
                <c:ptCount val="1"/>
                <c:pt idx="0">
                  <c:v>Quebec</c:v>
                </c:pt>
              </c:strCache>
            </c:strRef>
          </c:tx>
          <c:spPr>
            <a:ln w="28575" cap="rnd">
              <a:solidFill>
                <a:schemeClr val="accent5"/>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Trendlines!$D$13:$G$13</c:f>
              <c:numCache>
                <c:formatCode>"$"#,##0</c:formatCode>
                <c:ptCount val="4"/>
                <c:pt idx="0">
                  <c:v>370323.01949999999</c:v>
                </c:pt>
                <c:pt idx="1">
                  <c:v>369738.95850000012</c:v>
                </c:pt>
                <c:pt idx="2">
                  <c:v>426550</c:v>
                </c:pt>
                <c:pt idx="3">
                  <c:v>633448</c:v>
                </c:pt>
              </c:numCache>
            </c:numRef>
          </c:val>
          <c:smooth val="0"/>
          <c:extLst>
            <c:ext xmlns:c16="http://schemas.microsoft.com/office/drawing/2014/chart" uri="{C3380CC4-5D6E-409C-BE32-E72D297353CC}">
              <c16:uniqueId val="{00000004-2DDE-4CE5-BB4F-03838641D058}"/>
            </c:ext>
          </c:extLst>
        </c:ser>
        <c:ser>
          <c:idx val="5"/>
          <c:order val="5"/>
          <c:tx>
            <c:strRef>
              <c:f>Trendlines!$C$14</c:f>
              <c:strCache>
                <c:ptCount val="1"/>
                <c:pt idx="0">
                  <c:v>West</c:v>
                </c:pt>
              </c:strCache>
            </c:strRef>
          </c:tx>
          <c:spPr>
            <a:ln w="28575" cap="rnd">
              <a:solidFill>
                <a:schemeClr val="accent6"/>
              </a:solidFill>
              <a:round/>
            </a:ln>
            <a:effectLst/>
          </c:spPr>
          <c:marker>
            <c:symbol val="none"/>
          </c:marker>
          <c:cat>
            <c:numRef>
              <c:f>Trendlines!$D$8:$G$8</c:f>
              <c:numCache>
                <c:formatCode>General</c:formatCode>
                <c:ptCount val="4"/>
                <c:pt idx="0">
                  <c:v>2014</c:v>
                </c:pt>
                <c:pt idx="1">
                  <c:v>2015</c:v>
                </c:pt>
                <c:pt idx="2">
                  <c:v>2016</c:v>
                </c:pt>
                <c:pt idx="3">
                  <c:v>2017</c:v>
                </c:pt>
              </c:numCache>
            </c:numRef>
          </c:cat>
          <c:val>
            <c:numRef>
              <c:f>Trendlines!$D$14:$G$14</c:f>
              <c:numCache>
                <c:formatCode>"$"#,##0</c:formatCode>
                <c:ptCount val="4"/>
                <c:pt idx="0">
                  <c:v>1045843.4084999998</c:v>
                </c:pt>
                <c:pt idx="1">
                  <c:v>851790.42650000111</c:v>
                </c:pt>
                <c:pt idx="2">
                  <c:v>840788.28499999992</c:v>
                </c:pt>
                <c:pt idx="3">
                  <c:v>859127.15549999988</c:v>
                </c:pt>
              </c:numCache>
            </c:numRef>
          </c:val>
          <c:smooth val="0"/>
          <c:extLst>
            <c:ext xmlns:c16="http://schemas.microsoft.com/office/drawing/2014/chart" uri="{C3380CC4-5D6E-409C-BE32-E72D297353CC}">
              <c16:uniqueId val="{00000005-2DDE-4CE5-BB4F-03838641D058}"/>
            </c:ext>
          </c:extLst>
        </c:ser>
        <c:dLbls>
          <c:showLegendKey val="0"/>
          <c:showVal val="0"/>
          <c:showCatName val="0"/>
          <c:showSerName val="0"/>
          <c:showPercent val="0"/>
          <c:showBubbleSize val="0"/>
        </c:dLbls>
        <c:smooth val="0"/>
        <c:axId val="129609048"/>
        <c:axId val="129606696"/>
      </c:lineChart>
      <c:catAx>
        <c:axId val="129609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606696"/>
        <c:crosses val="autoZero"/>
        <c:auto val="1"/>
        <c:lblAlgn val="ctr"/>
        <c:lblOffset val="100"/>
        <c:noMultiLvlLbl val="0"/>
      </c:catAx>
      <c:valAx>
        <c:axId val="12960669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609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21981</xdr:colOff>
      <xdr:row>12</xdr:row>
      <xdr:rowOff>58287</xdr:rowOff>
    </xdr:from>
    <xdr:to>
      <xdr:col>15</xdr:col>
      <xdr:colOff>571501</xdr:colOff>
      <xdr:row>14</xdr:row>
      <xdr:rowOff>258599</xdr:rowOff>
    </xdr:to>
    <xdr:pic>
      <xdr:nvPicPr>
        <xdr:cNvPr id="7" name="Picture 6">
          <a:extLst>
            <a:ext uri="{FF2B5EF4-FFF2-40B4-BE49-F238E27FC236}">
              <a16:creationId xmlns:a16="http://schemas.microsoft.com/office/drawing/2014/main" id="{84CCFF2E-CFEB-4D5F-862A-916529923E66}"/>
            </a:ext>
          </a:extLst>
        </xdr:cNvPr>
        <xdr:cNvPicPr>
          <a:picLocks noChangeAspect="1"/>
        </xdr:cNvPicPr>
      </xdr:nvPicPr>
      <xdr:blipFill>
        <a:blip xmlns:r="http://schemas.openxmlformats.org/officeDocument/2006/relationships" r:embed="rId1"/>
        <a:stretch>
          <a:fillRect/>
        </a:stretch>
      </xdr:blipFill>
      <xdr:spPr>
        <a:xfrm>
          <a:off x="628117" y="4439787"/>
          <a:ext cx="9035429" cy="996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21981</xdr:colOff>
      <xdr:row>13</xdr:row>
      <xdr:rowOff>58287</xdr:rowOff>
    </xdr:from>
    <xdr:to>
      <xdr:col>15</xdr:col>
      <xdr:colOff>571501</xdr:colOff>
      <xdr:row>15</xdr:row>
      <xdr:rowOff>258599</xdr:rowOff>
    </xdr:to>
    <xdr:pic>
      <xdr:nvPicPr>
        <xdr:cNvPr id="2" name="Picture 1">
          <a:extLst>
            <a:ext uri="{FF2B5EF4-FFF2-40B4-BE49-F238E27FC236}">
              <a16:creationId xmlns:a16="http://schemas.microsoft.com/office/drawing/2014/main" id="{451D035F-C838-4C12-8519-65E5ABC255DE}"/>
            </a:ext>
          </a:extLst>
        </xdr:cNvPr>
        <xdr:cNvPicPr>
          <a:picLocks noChangeAspect="1"/>
        </xdr:cNvPicPr>
      </xdr:nvPicPr>
      <xdr:blipFill>
        <a:blip xmlns:r="http://schemas.openxmlformats.org/officeDocument/2006/relationships" r:embed="rId1"/>
        <a:stretch>
          <a:fillRect/>
        </a:stretch>
      </xdr:blipFill>
      <xdr:spPr>
        <a:xfrm>
          <a:off x="631581" y="4620762"/>
          <a:ext cx="9083920" cy="10004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21981</xdr:colOff>
      <xdr:row>13</xdr:row>
      <xdr:rowOff>58287</xdr:rowOff>
    </xdr:from>
    <xdr:to>
      <xdr:col>15</xdr:col>
      <xdr:colOff>571501</xdr:colOff>
      <xdr:row>15</xdr:row>
      <xdr:rowOff>258599</xdr:rowOff>
    </xdr:to>
    <xdr:pic>
      <xdr:nvPicPr>
        <xdr:cNvPr id="2" name="Picture 1">
          <a:extLst>
            <a:ext uri="{FF2B5EF4-FFF2-40B4-BE49-F238E27FC236}">
              <a16:creationId xmlns:a16="http://schemas.microsoft.com/office/drawing/2014/main" id="{74896C8C-0DA4-454C-871F-4F9AA2A4165B}"/>
            </a:ext>
          </a:extLst>
        </xdr:cNvPr>
        <xdr:cNvPicPr>
          <a:picLocks noChangeAspect="1"/>
        </xdr:cNvPicPr>
      </xdr:nvPicPr>
      <xdr:blipFill>
        <a:blip xmlns:r="http://schemas.openxmlformats.org/officeDocument/2006/relationships" r:embed="rId1"/>
        <a:stretch>
          <a:fillRect/>
        </a:stretch>
      </xdr:blipFill>
      <xdr:spPr>
        <a:xfrm>
          <a:off x="631581" y="4725537"/>
          <a:ext cx="9083920" cy="1000412"/>
        </a:xfrm>
        <a:prstGeom prst="rect">
          <a:avLst/>
        </a:prstGeom>
      </xdr:spPr>
    </xdr:pic>
    <xdr:clientData/>
  </xdr:twoCellAnchor>
  <xdr:twoCellAnchor editAs="oneCell">
    <xdr:from>
      <xdr:col>1</xdr:col>
      <xdr:colOff>60615</xdr:colOff>
      <xdr:row>2</xdr:row>
      <xdr:rowOff>60613</xdr:rowOff>
    </xdr:from>
    <xdr:to>
      <xdr:col>15</xdr:col>
      <xdr:colOff>545524</xdr:colOff>
      <xdr:row>11</xdr:row>
      <xdr:rowOff>388373</xdr:rowOff>
    </xdr:to>
    <xdr:pic>
      <xdr:nvPicPr>
        <xdr:cNvPr id="4" name="Picture 3">
          <a:extLst>
            <a:ext uri="{FF2B5EF4-FFF2-40B4-BE49-F238E27FC236}">
              <a16:creationId xmlns:a16="http://schemas.microsoft.com/office/drawing/2014/main" id="{AEB45CC8-3F20-439B-8018-F959279970CC}"/>
            </a:ext>
          </a:extLst>
        </xdr:cNvPr>
        <xdr:cNvPicPr>
          <a:picLocks noChangeAspect="1"/>
        </xdr:cNvPicPr>
      </xdr:nvPicPr>
      <xdr:blipFill>
        <a:blip xmlns:r="http://schemas.openxmlformats.org/officeDocument/2006/relationships" r:embed="rId2"/>
        <a:stretch>
          <a:fillRect/>
        </a:stretch>
      </xdr:blipFill>
      <xdr:spPr>
        <a:xfrm>
          <a:off x="666751" y="441613"/>
          <a:ext cx="8970818" cy="3808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21981</xdr:colOff>
      <xdr:row>17</xdr:row>
      <xdr:rowOff>58287</xdr:rowOff>
    </xdr:from>
    <xdr:to>
      <xdr:col>15</xdr:col>
      <xdr:colOff>571501</xdr:colOff>
      <xdr:row>19</xdr:row>
      <xdr:rowOff>258599</xdr:rowOff>
    </xdr:to>
    <xdr:pic>
      <xdr:nvPicPr>
        <xdr:cNvPr id="2" name="Picture 1">
          <a:extLst>
            <a:ext uri="{FF2B5EF4-FFF2-40B4-BE49-F238E27FC236}">
              <a16:creationId xmlns:a16="http://schemas.microsoft.com/office/drawing/2014/main" id="{E0B87E73-62F6-4FBE-8957-E1485BC3AA16}"/>
            </a:ext>
          </a:extLst>
        </xdr:cNvPr>
        <xdr:cNvPicPr>
          <a:picLocks noChangeAspect="1"/>
        </xdr:cNvPicPr>
      </xdr:nvPicPr>
      <xdr:blipFill>
        <a:blip xmlns:r="http://schemas.openxmlformats.org/officeDocument/2006/relationships" r:embed="rId1"/>
        <a:stretch>
          <a:fillRect/>
        </a:stretch>
      </xdr:blipFill>
      <xdr:spPr>
        <a:xfrm>
          <a:off x="631581" y="4725537"/>
          <a:ext cx="9083920" cy="10004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128587</xdr:colOff>
      <xdr:row>15</xdr:row>
      <xdr:rowOff>119061</xdr:rowOff>
    </xdr:from>
    <xdr:to>
      <xdr:col>9</xdr:col>
      <xdr:colOff>9525</xdr:colOff>
      <xdr:row>35</xdr:row>
      <xdr:rowOff>9524</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40821</xdr:colOff>
      <xdr:row>10</xdr:row>
      <xdr:rowOff>68035</xdr:rowOff>
    </xdr:from>
    <xdr:to>
      <xdr:col>14</xdr:col>
      <xdr:colOff>113383</xdr:colOff>
      <xdr:row>31</xdr:row>
      <xdr:rowOff>158649</xdr:rowOff>
    </xdr:to>
    <xdr:pic>
      <xdr:nvPicPr>
        <xdr:cNvPr id="2" name="Picture 1">
          <a:extLst>
            <a:ext uri="{FF2B5EF4-FFF2-40B4-BE49-F238E27FC236}">
              <a16:creationId xmlns:a16="http://schemas.microsoft.com/office/drawing/2014/main" id="{E282D392-D6DD-411B-A69F-E9D30C979CCC}"/>
            </a:ext>
          </a:extLst>
        </xdr:cNvPr>
        <xdr:cNvPicPr>
          <a:picLocks noChangeAspect="1"/>
        </xdr:cNvPicPr>
      </xdr:nvPicPr>
      <xdr:blipFill>
        <a:blip xmlns:r="http://schemas.openxmlformats.org/officeDocument/2006/relationships" r:embed="rId1"/>
        <a:stretch>
          <a:fillRect/>
        </a:stretch>
      </xdr:blipFill>
      <xdr:spPr>
        <a:xfrm>
          <a:off x="156482" y="1973035"/>
          <a:ext cx="7563294" cy="4091114"/>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k.rhodes@dynamiccommunities.com"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http://www.excelforum.com/" TargetMode="External"/><Relationship Id="rId2" Type="http://schemas.openxmlformats.org/officeDocument/2006/relationships/hyperlink" Target="http://chandoo.org/" TargetMode="External"/><Relationship Id="rId1" Type="http://schemas.openxmlformats.org/officeDocument/2006/relationships/hyperlink" Target="https://templates.office.com/en-us/templates-for-Excel" TargetMode="Externa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25"/>
  <sheetViews>
    <sheetView showGridLines="0" tabSelected="1" zoomScaleNormal="100" workbookViewId="0"/>
  </sheetViews>
  <sheetFormatPr defaultRowHeight="15" x14ac:dyDescent="0.25"/>
  <sheetData>
    <row r="2" spans="2:16" ht="15.75" thickBot="1" x14ac:dyDescent="0.3"/>
    <row r="3" spans="2:16" ht="15.75" thickTop="1" x14ac:dyDescent="0.25">
      <c r="B3" s="41"/>
      <c r="C3" s="42"/>
      <c r="D3" s="42"/>
      <c r="E3" s="42"/>
      <c r="F3" s="42"/>
      <c r="G3" s="42"/>
      <c r="H3" s="42"/>
      <c r="I3" s="42"/>
      <c r="J3" s="42"/>
      <c r="K3" s="42"/>
      <c r="L3" s="42"/>
      <c r="M3" s="42"/>
      <c r="N3" s="42"/>
      <c r="O3" s="42"/>
      <c r="P3" s="43"/>
    </row>
    <row r="4" spans="2:16" ht="31.5" x14ac:dyDescent="0.5">
      <c r="B4" s="44"/>
      <c r="C4" s="2"/>
      <c r="D4" s="2"/>
      <c r="E4" s="2"/>
      <c r="F4" s="2"/>
      <c r="G4" s="2"/>
      <c r="H4" s="2"/>
      <c r="I4" s="2"/>
      <c r="J4" s="2"/>
      <c r="K4" s="3"/>
      <c r="L4" s="3"/>
      <c r="M4" s="3"/>
      <c r="N4" s="3"/>
      <c r="O4" s="3"/>
      <c r="P4" s="45"/>
    </row>
    <row r="5" spans="2:16" ht="38.25" x14ac:dyDescent="0.65">
      <c r="B5" s="44"/>
      <c r="C5" s="31" t="s">
        <v>0</v>
      </c>
      <c r="D5" s="2"/>
      <c r="E5" s="2"/>
      <c r="F5" s="2"/>
      <c r="G5" s="2"/>
      <c r="H5" s="2"/>
      <c r="I5" s="2"/>
      <c r="J5" s="2"/>
      <c r="K5" s="3"/>
      <c r="L5" s="3"/>
      <c r="M5" s="3"/>
      <c r="N5" s="3"/>
      <c r="O5" s="3"/>
      <c r="P5" s="45"/>
    </row>
    <row r="6" spans="2:16" ht="31.5" x14ac:dyDescent="0.5">
      <c r="B6" s="44"/>
      <c r="C6" s="2"/>
      <c r="D6" s="2"/>
      <c r="E6" s="2"/>
      <c r="F6" s="2"/>
      <c r="G6" s="2"/>
      <c r="H6" s="2"/>
      <c r="I6" s="2"/>
      <c r="J6" s="2"/>
      <c r="K6" s="3"/>
      <c r="L6" s="3"/>
      <c r="M6" s="3"/>
      <c r="N6" s="3"/>
      <c r="O6" s="3"/>
      <c r="P6" s="45"/>
    </row>
    <row r="7" spans="2:16" ht="52.5" x14ac:dyDescent="0.9">
      <c r="B7" s="44"/>
      <c r="C7" s="30" t="s">
        <v>1064</v>
      </c>
      <c r="D7" s="2"/>
      <c r="E7" s="2"/>
      <c r="F7" s="2"/>
      <c r="G7" s="2"/>
      <c r="H7" s="2"/>
      <c r="I7" s="2"/>
      <c r="J7" s="2"/>
      <c r="K7" s="3"/>
      <c r="L7" s="3"/>
      <c r="M7" s="3"/>
      <c r="N7" s="3"/>
      <c r="O7" s="3"/>
      <c r="P7" s="45"/>
    </row>
    <row r="8" spans="2:16" ht="31.5" x14ac:dyDescent="0.5">
      <c r="B8" s="44"/>
      <c r="C8" s="2"/>
      <c r="D8" s="2"/>
      <c r="E8" s="2"/>
      <c r="F8" s="2"/>
      <c r="G8" s="2"/>
      <c r="H8" s="2"/>
      <c r="I8" s="2"/>
      <c r="J8" s="2"/>
      <c r="K8" s="3"/>
      <c r="L8" s="3"/>
      <c r="M8" s="3"/>
      <c r="N8" s="3"/>
      <c r="O8" s="3"/>
      <c r="P8" s="45"/>
    </row>
    <row r="9" spans="2:16" ht="33" x14ac:dyDescent="0.6">
      <c r="B9" s="44"/>
      <c r="C9" s="32" t="s">
        <v>1065</v>
      </c>
      <c r="D9" s="2"/>
      <c r="E9" s="2"/>
      <c r="F9" s="2"/>
      <c r="G9" s="2"/>
      <c r="H9" s="2"/>
      <c r="I9" s="2"/>
      <c r="J9" s="2"/>
      <c r="K9" s="3"/>
      <c r="L9" s="3"/>
      <c r="M9" s="3"/>
      <c r="N9" s="3"/>
      <c r="O9" s="3"/>
      <c r="P9" s="45"/>
    </row>
    <row r="10" spans="2:16" ht="33" x14ac:dyDescent="0.6">
      <c r="B10" s="44"/>
      <c r="C10" s="33" t="s">
        <v>1</v>
      </c>
      <c r="D10" s="2"/>
      <c r="E10" s="2"/>
      <c r="F10" s="2"/>
      <c r="G10" s="2"/>
      <c r="H10" s="2"/>
      <c r="I10" s="2"/>
      <c r="J10" s="2"/>
      <c r="K10" s="3"/>
      <c r="L10" s="3"/>
      <c r="M10" s="3"/>
      <c r="N10" s="3"/>
      <c r="O10" s="3"/>
      <c r="P10" s="45"/>
    </row>
    <row r="11" spans="2:16" ht="31.5" x14ac:dyDescent="0.5">
      <c r="B11" s="44"/>
      <c r="C11" s="4"/>
      <c r="D11" s="2"/>
      <c r="E11" s="2"/>
      <c r="F11" s="2"/>
      <c r="G11" s="2"/>
      <c r="H11" s="2"/>
      <c r="I11" s="2"/>
      <c r="J11" s="2"/>
      <c r="K11" s="3"/>
      <c r="L11" s="3"/>
      <c r="M11" s="3"/>
      <c r="N11" s="3"/>
      <c r="O11" s="3"/>
      <c r="P11" s="45"/>
    </row>
    <row r="12" spans="2:16" ht="31.5" x14ac:dyDescent="0.5">
      <c r="B12" s="44"/>
      <c r="C12" s="2"/>
      <c r="D12" s="2"/>
      <c r="E12" s="2"/>
      <c r="F12" s="2"/>
      <c r="G12" s="2"/>
      <c r="H12" s="2"/>
      <c r="I12" s="2"/>
      <c r="J12" s="2"/>
      <c r="K12" s="3"/>
      <c r="L12" s="3"/>
      <c r="M12" s="3"/>
      <c r="N12" s="3"/>
      <c r="O12" s="3"/>
      <c r="P12" s="45"/>
    </row>
    <row r="13" spans="2:16" ht="31.5" x14ac:dyDescent="0.5">
      <c r="B13" s="44"/>
      <c r="C13" s="2"/>
      <c r="D13" s="2"/>
      <c r="E13" s="2"/>
      <c r="F13" s="2"/>
      <c r="G13" s="2"/>
      <c r="H13" s="2"/>
      <c r="I13" s="2"/>
      <c r="J13" s="2"/>
      <c r="K13" s="3"/>
      <c r="L13" s="3"/>
      <c r="M13" s="3"/>
      <c r="N13" s="3"/>
      <c r="O13" s="3"/>
      <c r="P13" s="45"/>
    </row>
    <row r="14" spans="2:16" ht="31.5" x14ac:dyDescent="0.5">
      <c r="B14" s="44"/>
      <c r="C14" s="2"/>
      <c r="D14" s="2"/>
      <c r="E14" s="2"/>
      <c r="F14" s="2"/>
      <c r="G14" s="2"/>
      <c r="H14" s="2"/>
      <c r="I14" s="2"/>
      <c r="J14" s="2"/>
      <c r="K14" s="3"/>
      <c r="L14" s="3"/>
      <c r="M14" s="3"/>
      <c r="N14" s="3"/>
      <c r="O14" s="3"/>
      <c r="P14" s="45"/>
    </row>
    <row r="15" spans="2:16" ht="21.75" customHeight="1" thickBot="1" x14ac:dyDescent="0.55000000000000004">
      <c r="B15" s="46"/>
      <c r="C15" s="47"/>
      <c r="D15" s="47"/>
      <c r="E15" s="47"/>
      <c r="F15" s="47"/>
      <c r="G15" s="47"/>
      <c r="H15" s="47"/>
      <c r="I15" s="47"/>
      <c r="J15" s="47"/>
      <c r="K15" s="48"/>
      <c r="L15" s="48"/>
      <c r="M15" s="48"/>
      <c r="N15" s="48"/>
      <c r="O15" s="48"/>
      <c r="P15" s="49"/>
    </row>
    <row r="16" spans="2:16" ht="32.25" thickTop="1" x14ac:dyDescent="0.5">
      <c r="B16" s="1"/>
      <c r="C16" s="1"/>
      <c r="D16" s="1"/>
      <c r="E16" s="1"/>
      <c r="F16" s="1"/>
      <c r="G16" s="1"/>
      <c r="H16" s="1"/>
      <c r="I16" s="1"/>
      <c r="J16" s="1"/>
    </row>
    <row r="17" spans="2:10" ht="15" customHeight="1" x14ac:dyDescent="0.5">
      <c r="B17" s="5"/>
      <c r="C17" s="1"/>
      <c r="D17" s="1"/>
      <c r="E17" s="1"/>
      <c r="F17" s="1"/>
      <c r="G17" s="1"/>
      <c r="H17" s="1"/>
      <c r="I17" s="1"/>
      <c r="J17" s="1"/>
    </row>
    <row r="18" spans="2:10" ht="15" customHeight="1" x14ac:dyDescent="0.5">
      <c r="B18" s="1"/>
      <c r="C18" s="1"/>
      <c r="D18" s="1"/>
      <c r="E18" s="1"/>
      <c r="F18" s="1"/>
      <c r="G18" s="1"/>
      <c r="H18" s="1"/>
      <c r="I18" s="1"/>
      <c r="J18" s="1"/>
    </row>
    <row r="19" spans="2:10" ht="15" customHeight="1" x14ac:dyDescent="0.5">
      <c r="B19" s="1"/>
      <c r="C19" s="1"/>
      <c r="D19" s="1"/>
      <c r="E19" s="1"/>
      <c r="F19" s="1"/>
      <c r="G19" s="1"/>
      <c r="H19" s="1"/>
      <c r="I19" s="1"/>
      <c r="J19" s="1"/>
    </row>
    <row r="20" spans="2:10" ht="15" customHeight="1" x14ac:dyDescent="0.25"/>
    <row r="21" spans="2:10" ht="15" customHeight="1" x14ac:dyDescent="0.25"/>
    <row r="22" spans="2:10" ht="15" customHeight="1" x14ac:dyDescent="0.25"/>
    <row r="23" spans="2:10" ht="15" customHeight="1" x14ac:dyDescent="0.25"/>
    <row r="24" spans="2:10" ht="15" customHeight="1" x14ac:dyDescent="0.25"/>
    <row r="25" spans="2:10" ht="15" customHeight="1" x14ac:dyDescent="0.25"/>
  </sheetData>
  <hyperlinks>
    <hyperlink ref="C10" r:id="rId1" xr:uid="{00000000-0004-0000-0000-000000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2C7B-8ED2-4CFD-AD30-3B0A70CBB6F9}">
  <dimension ref="B2:J119"/>
  <sheetViews>
    <sheetView showGridLines="0" zoomScaleNormal="100" workbookViewId="0"/>
  </sheetViews>
  <sheetFormatPr defaultRowHeight="15" x14ac:dyDescent="0.25"/>
  <cols>
    <col min="1" max="2" width="1.7109375" customWidth="1"/>
  </cols>
  <sheetData>
    <row r="2" spans="2:10" x14ac:dyDescent="0.25">
      <c r="B2" s="55" t="s">
        <v>1118</v>
      </c>
      <c r="C2" s="55"/>
      <c r="D2" s="55"/>
      <c r="E2" s="55"/>
      <c r="F2" s="55"/>
      <c r="G2" s="55"/>
      <c r="H2" s="55"/>
      <c r="I2" s="55"/>
      <c r="J2" s="55"/>
    </row>
    <row r="3" spans="2:10" x14ac:dyDescent="0.25">
      <c r="B3" t="s">
        <v>959</v>
      </c>
    </row>
    <row r="6" spans="2:10" x14ac:dyDescent="0.25">
      <c r="C6" s="25" t="s">
        <v>934</v>
      </c>
      <c r="D6" s="26"/>
      <c r="E6" s="26"/>
      <c r="F6" s="26"/>
      <c r="G6" s="26"/>
    </row>
    <row r="7" spans="2:10" x14ac:dyDescent="0.25">
      <c r="C7" s="16"/>
      <c r="D7" s="3"/>
      <c r="E7" s="3"/>
      <c r="F7" s="3"/>
    </row>
    <row r="8" spans="2:10" x14ac:dyDescent="0.25">
      <c r="C8" t="s">
        <v>14</v>
      </c>
      <c r="D8" t="s">
        <v>787</v>
      </c>
      <c r="E8" t="s">
        <v>809</v>
      </c>
      <c r="F8" t="s">
        <v>810</v>
      </c>
      <c r="G8" t="s">
        <v>811</v>
      </c>
      <c r="J8" t="s">
        <v>787</v>
      </c>
    </row>
    <row r="9" spans="2:10" x14ac:dyDescent="0.25">
      <c r="C9">
        <v>10248</v>
      </c>
      <c r="D9">
        <v>7</v>
      </c>
      <c r="E9" s="8">
        <v>14</v>
      </c>
      <c r="F9">
        <v>12</v>
      </c>
      <c r="G9">
        <v>0</v>
      </c>
    </row>
    <row r="10" spans="2:10" x14ac:dyDescent="0.25">
      <c r="C10">
        <v>10248</v>
      </c>
      <c r="D10">
        <v>4</v>
      </c>
      <c r="E10" s="8">
        <v>9.8000000000000007</v>
      </c>
      <c r="F10">
        <v>10</v>
      </c>
      <c r="G10">
        <v>0</v>
      </c>
    </row>
    <row r="11" spans="2:10" x14ac:dyDescent="0.25">
      <c r="C11">
        <v>10248</v>
      </c>
      <c r="D11">
        <v>1</v>
      </c>
      <c r="E11" s="8">
        <v>34.799999999999997</v>
      </c>
      <c r="F11">
        <v>5</v>
      </c>
      <c r="G11">
        <v>0</v>
      </c>
    </row>
    <row r="12" spans="2:10" x14ac:dyDescent="0.25">
      <c r="C12">
        <v>10249</v>
      </c>
      <c r="D12">
        <v>14</v>
      </c>
      <c r="E12" s="8">
        <v>18.600000000000001</v>
      </c>
      <c r="F12">
        <v>9</v>
      </c>
      <c r="G12">
        <v>0</v>
      </c>
    </row>
    <row r="13" spans="2:10" x14ac:dyDescent="0.25">
      <c r="C13">
        <v>10249</v>
      </c>
      <c r="D13">
        <v>19</v>
      </c>
      <c r="E13" s="8">
        <v>42.4</v>
      </c>
      <c r="F13">
        <v>40</v>
      </c>
      <c r="G13">
        <v>0</v>
      </c>
    </row>
    <row r="14" spans="2:10" x14ac:dyDescent="0.25">
      <c r="C14">
        <v>10250</v>
      </c>
      <c r="D14">
        <v>20</v>
      </c>
      <c r="E14" s="8">
        <v>7.7</v>
      </c>
      <c r="F14">
        <v>10</v>
      </c>
      <c r="G14">
        <v>0</v>
      </c>
    </row>
    <row r="15" spans="2:10" x14ac:dyDescent="0.25">
      <c r="C15">
        <v>10250</v>
      </c>
      <c r="D15">
        <v>20</v>
      </c>
      <c r="E15" s="8">
        <v>42.4</v>
      </c>
      <c r="F15">
        <v>35</v>
      </c>
      <c r="G15">
        <v>0.15000000596046401</v>
      </c>
    </row>
    <row r="16" spans="2:10" x14ac:dyDescent="0.25">
      <c r="C16">
        <v>10250</v>
      </c>
      <c r="D16">
        <v>3</v>
      </c>
      <c r="E16" s="8">
        <v>16.8</v>
      </c>
      <c r="F16">
        <v>15</v>
      </c>
      <c r="G16">
        <v>0.15000000596046401</v>
      </c>
    </row>
    <row r="17" spans="3:7" x14ac:dyDescent="0.25">
      <c r="C17">
        <v>10251</v>
      </c>
      <c r="D17">
        <v>10</v>
      </c>
      <c r="E17" s="8">
        <v>16.8</v>
      </c>
      <c r="F17">
        <v>6</v>
      </c>
      <c r="G17">
        <v>5.0000000745058101E-2</v>
      </c>
    </row>
    <row r="18" spans="3:7" x14ac:dyDescent="0.25">
      <c r="C18">
        <v>10251</v>
      </c>
      <c r="D18">
        <v>9</v>
      </c>
      <c r="E18" s="8">
        <v>15.6</v>
      </c>
      <c r="F18">
        <v>15</v>
      </c>
      <c r="G18">
        <v>5.0000000745058101E-2</v>
      </c>
    </row>
    <row r="19" spans="3:7" x14ac:dyDescent="0.25">
      <c r="C19">
        <v>10251</v>
      </c>
      <c r="D19">
        <v>5</v>
      </c>
      <c r="E19" s="8">
        <v>16.8</v>
      </c>
      <c r="F19">
        <v>20</v>
      </c>
      <c r="G19">
        <v>0</v>
      </c>
    </row>
    <row r="20" spans="3:7" x14ac:dyDescent="0.25">
      <c r="C20">
        <v>10252</v>
      </c>
      <c r="D20">
        <v>17</v>
      </c>
      <c r="E20" s="8">
        <v>64.8</v>
      </c>
      <c r="F20">
        <v>40</v>
      </c>
      <c r="G20">
        <v>5.0000000745058101E-2</v>
      </c>
    </row>
    <row r="21" spans="3:7" x14ac:dyDescent="0.25">
      <c r="C21">
        <v>10252</v>
      </c>
      <c r="D21">
        <v>6</v>
      </c>
      <c r="E21" s="8">
        <v>2</v>
      </c>
      <c r="F21">
        <v>25</v>
      </c>
      <c r="G21">
        <v>5.0000000745058101E-2</v>
      </c>
    </row>
    <row r="22" spans="3:7" x14ac:dyDescent="0.25">
      <c r="C22">
        <v>10252</v>
      </c>
      <c r="D22">
        <v>6</v>
      </c>
      <c r="E22" s="8">
        <v>27.2</v>
      </c>
      <c r="F22">
        <v>40</v>
      </c>
      <c r="G22">
        <v>0</v>
      </c>
    </row>
    <row r="23" spans="3:7" x14ac:dyDescent="0.25">
      <c r="C23">
        <v>10253</v>
      </c>
      <c r="D23">
        <v>7</v>
      </c>
      <c r="E23" s="8">
        <v>10</v>
      </c>
      <c r="F23">
        <v>20</v>
      </c>
      <c r="G23">
        <v>0</v>
      </c>
    </row>
    <row r="24" spans="3:7" x14ac:dyDescent="0.25">
      <c r="C24">
        <v>10253</v>
      </c>
      <c r="D24">
        <v>16</v>
      </c>
      <c r="E24" s="8">
        <v>14.4</v>
      </c>
      <c r="F24">
        <v>42</v>
      </c>
      <c r="G24">
        <v>0</v>
      </c>
    </row>
    <row r="25" spans="3:7" x14ac:dyDescent="0.25">
      <c r="C25">
        <v>10253</v>
      </c>
      <c r="D25">
        <v>13</v>
      </c>
      <c r="E25" s="8">
        <v>16</v>
      </c>
      <c r="F25">
        <v>40</v>
      </c>
      <c r="G25">
        <v>0</v>
      </c>
    </row>
    <row r="26" spans="3:7" x14ac:dyDescent="0.25">
      <c r="C26">
        <v>10254</v>
      </c>
      <c r="D26">
        <v>4</v>
      </c>
      <c r="E26" s="8">
        <v>3.6</v>
      </c>
      <c r="F26">
        <v>15</v>
      </c>
      <c r="G26">
        <v>0.15000000596046401</v>
      </c>
    </row>
    <row r="27" spans="3:7" x14ac:dyDescent="0.25">
      <c r="C27">
        <v>10254</v>
      </c>
      <c r="D27">
        <v>5</v>
      </c>
      <c r="E27" s="8">
        <v>19.2</v>
      </c>
      <c r="F27">
        <v>21</v>
      </c>
      <c r="G27">
        <v>0.15000000596046401</v>
      </c>
    </row>
    <row r="28" spans="3:7" x14ac:dyDescent="0.25">
      <c r="C28">
        <v>10254</v>
      </c>
      <c r="D28">
        <v>4</v>
      </c>
      <c r="E28" s="8">
        <v>8</v>
      </c>
      <c r="F28">
        <v>21</v>
      </c>
      <c r="G28">
        <v>0</v>
      </c>
    </row>
    <row r="29" spans="3:7" x14ac:dyDescent="0.25">
      <c r="C29">
        <v>10255</v>
      </c>
      <c r="D29">
        <v>19</v>
      </c>
      <c r="E29" s="8">
        <v>15.2</v>
      </c>
      <c r="F29">
        <v>20</v>
      </c>
      <c r="G29">
        <v>0</v>
      </c>
    </row>
    <row r="30" spans="3:7" x14ac:dyDescent="0.25">
      <c r="C30">
        <v>10255</v>
      </c>
      <c r="D30">
        <v>5</v>
      </c>
      <c r="E30" s="8">
        <v>13.9</v>
      </c>
      <c r="F30">
        <v>35</v>
      </c>
      <c r="G30">
        <v>0</v>
      </c>
    </row>
    <row r="31" spans="3:7" x14ac:dyDescent="0.25">
      <c r="C31">
        <v>10255</v>
      </c>
      <c r="D31">
        <v>10</v>
      </c>
      <c r="E31" s="8">
        <v>15.2</v>
      </c>
      <c r="F31">
        <v>25</v>
      </c>
      <c r="G31">
        <v>0</v>
      </c>
    </row>
    <row r="32" spans="3:7" x14ac:dyDescent="0.25">
      <c r="C32">
        <v>10255</v>
      </c>
      <c r="D32">
        <v>10</v>
      </c>
      <c r="E32" s="8">
        <v>44</v>
      </c>
      <c r="F32">
        <v>30</v>
      </c>
      <c r="G32">
        <v>0</v>
      </c>
    </row>
    <row r="33" spans="3:7" x14ac:dyDescent="0.25">
      <c r="C33">
        <v>10256</v>
      </c>
      <c r="D33">
        <v>18</v>
      </c>
      <c r="E33" s="8">
        <v>26.2</v>
      </c>
      <c r="F33">
        <v>15</v>
      </c>
      <c r="G33">
        <v>0</v>
      </c>
    </row>
    <row r="34" spans="3:7" x14ac:dyDescent="0.25">
      <c r="C34">
        <v>10256</v>
      </c>
      <c r="D34">
        <v>10</v>
      </c>
      <c r="E34" s="8">
        <v>10.4</v>
      </c>
      <c r="F34">
        <v>12</v>
      </c>
      <c r="G34">
        <v>0</v>
      </c>
    </row>
    <row r="35" spans="3:7" x14ac:dyDescent="0.25">
      <c r="C35">
        <v>10257</v>
      </c>
      <c r="D35">
        <v>14</v>
      </c>
      <c r="E35" s="8">
        <v>35.1</v>
      </c>
      <c r="F35">
        <v>25</v>
      </c>
      <c r="G35">
        <v>0</v>
      </c>
    </row>
    <row r="36" spans="3:7" x14ac:dyDescent="0.25">
      <c r="C36">
        <v>10257</v>
      </c>
      <c r="D36">
        <v>13</v>
      </c>
      <c r="E36" s="8">
        <v>14.4</v>
      </c>
      <c r="F36">
        <v>6</v>
      </c>
      <c r="G36">
        <v>0</v>
      </c>
    </row>
    <row r="37" spans="3:7" x14ac:dyDescent="0.25">
      <c r="C37">
        <v>10257</v>
      </c>
      <c r="D37">
        <v>3</v>
      </c>
      <c r="E37" s="8">
        <v>10.4</v>
      </c>
      <c r="F37">
        <v>15</v>
      </c>
      <c r="G37">
        <v>0</v>
      </c>
    </row>
    <row r="99" spans="3:6" x14ac:dyDescent="0.25">
      <c r="C99" t="s">
        <v>787</v>
      </c>
      <c r="D99" t="s">
        <v>788</v>
      </c>
      <c r="E99" t="s">
        <v>812</v>
      </c>
      <c r="F99" t="s">
        <v>813</v>
      </c>
    </row>
    <row r="100" spans="3:6" x14ac:dyDescent="0.25">
      <c r="C100">
        <v>1</v>
      </c>
      <c r="D100" t="s">
        <v>789</v>
      </c>
      <c r="E100" s="8">
        <v>12</v>
      </c>
      <c r="F100" t="s">
        <v>814</v>
      </c>
    </row>
    <row r="101" spans="3:6" x14ac:dyDescent="0.25">
      <c r="C101">
        <v>2</v>
      </c>
      <c r="D101" t="s">
        <v>790</v>
      </c>
      <c r="E101" s="8">
        <v>12</v>
      </c>
      <c r="F101" t="s">
        <v>815</v>
      </c>
    </row>
    <row r="102" spans="3:6" x14ac:dyDescent="0.25">
      <c r="C102">
        <v>3</v>
      </c>
      <c r="D102" t="s">
        <v>791</v>
      </c>
      <c r="E102" s="8">
        <v>32</v>
      </c>
      <c r="F102" t="s">
        <v>816</v>
      </c>
    </row>
    <row r="103" spans="3:6" x14ac:dyDescent="0.25">
      <c r="C103">
        <v>4</v>
      </c>
      <c r="D103" t="s">
        <v>792</v>
      </c>
      <c r="E103" s="8">
        <v>12</v>
      </c>
      <c r="F103" t="s">
        <v>814</v>
      </c>
    </row>
    <row r="104" spans="3:6" x14ac:dyDescent="0.25">
      <c r="C104">
        <v>5</v>
      </c>
      <c r="D104" t="s">
        <v>793</v>
      </c>
      <c r="E104" s="8">
        <v>16.5</v>
      </c>
      <c r="F104" t="s">
        <v>816</v>
      </c>
    </row>
    <row r="105" spans="3:6" x14ac:dyDescent="0.25">
      <c r="C105">
        <v>6</v>
      </c>
      <c r="D105" t="s">
        <v>794</v>
      </c>
      <c r="E105" s="8">
        <v>17</v>
      </c>
      <c r="F105" t="s">
        <v>816</v>
      </c>
    </row>
    <row r="106" spans="3:6" x14ac:dyDescent="0.25">
      <c r="C106">
        <v>7</v>
      </c>
      <c r="D106" t="s">
        <v>795</v>
      </c>
      <c r="E106" s="8">
        <v>38</v>
      </c>
      <c r="F106" t="s">
        <v>816</v>
      </c>
    </row>
    <row r="107" spans="3:6" x14ac:dyDescent="0.25">
      <c r="C107">
        <v>8</v>
      </c>
      <c r="D107" t="s">
        <v>796</v>
      </c>
      <c r="E107" s="8">
        <v>22</v>
      </c>
      <c r="F107" t="s">
        <v>814</v>
      </c>
    </row>
    <row r="108" spans="3:6" x14ac:dyDescent="0.25">
      <c r="C108">
        <v>9</v>
      </c>
      <c r="D108" t="s">
        <v>797</v>
      </c>
      <c r="E108" s="8">
        <v>20.25</v>
      </c>
      <c r="F108" t="s">
        <v>814</v>
      </c>
    </row>
    <row r="109" spans="3:6" x14ac:dyDescent="0.25">
      <c r="C109">
        <v>10</v>
      </c>
      <c r="D109" t="s">
        <v>798</v>
      </c>
      <c r="E109" s="8">
        <v>21</v>
      </c>
      <c r="F109" t="s">
        <v>815</v>
      </c>
    </row>
    <row r="110" spans="3:6" x14ac:dyDescent="0.25">
      <c r="C110">
        <v>11</v>
      </c>
      <c r="D110" t="s">
        <v>799</v>
      </c>
      <c r="E110" s="8">
        <v>36</v>
      </c>
      <c r="F110" t="s">
        <v>815</v>
      </c>
    </row>
    <row r="111" spans="3:6" x14ac:dyDescent="0.25">
      <c r="C111">
        <v>12</v>
      </c>
      <c r="D111" t="s">
        <v>800</v>
      </c>
      <c r="E111" s="8">
        <v>36</v>
      </c>
      <c r="F111" t="s">
        <v>814</v>
      </c>
    </row>
    <row r="112" spans="3:6" x14ac:dyDescent="0.25">
      <c r="C112">
        <v>13</v>
      </c>
      <c r="D112" t="s">
        <v>801</v>
      </c>
      <c r="E112" s="8">
        <v>21</v>
      </c>
      <c r="F112" t="s">
        <v>815</v>
      </c>
    </row>
    <row r="113" spans="3:6" x14ac:dyDescent="0.25">
      <c r="C113">
        <v>14</v>
      </c>
      <c r="D113" t="s">
        <v>802</v>
      </c>
      <c r="E113" s="8">
        <v>22</v>
      </c>
      <c r="F113" t="s">
        <v>815</v>
      </c>
    </row>
    <row r="114" spans="3:6" x14ac:dyDescent="0.25">
      <c r="C114">
        <v>15</v>
      </c>
      <c r="D114" t="s">
        <v>803</v>
      </c>
      <c r="E114" s="8">
        <v>8</v>
      </c>
      <c r="F114" t="s">
        <v>814</v>
      </c>
    </row>
    <row r="115" spans="3:6" x14ac:dyDescent="0.25">
      <c r="C115">
        <v>16</v>
      </c>
      <c r="D115" t="s">
        <v>804</v>
      </c>
      <c r="E115" s="8">
        <v>12.5</v>
      </c>
      <c r="F115" t="s">
        <v>816</v>
      </c>
    </row>
    <row r="116" spans="3:6" x14ac:dyDescent="0.25">
      <c r="C116">
        <v>17</v>
      </c>
      <c r="D116" t="s">
        <v>805</v>
      </c>
      <c r="E116" s="8">
        <v>28</v>
      </c>
      <c r="F116" t="s">
        <v>815</v>
      </c>
    </row>
    <row r="117" spans="3:6" x14ac:dyDescent="0.25">
      <c r="C117">
        <v>18</v>
      </c>
      <c r="D117" t="s">
        <v>806</v>
      </c>
      <c r="E117" s="8">
        <v>32</v>
      </c>
      <c r="F117" t="s">
        <v>814</v>
      </c>
    </row>
    <row r="118" spans="3:6" x14ac:dyDescent="0.25">
      <c r="C118">
        <v>19</v>
      </c>
      <c r="D118" t="s">
        <v>807</v>
      </c>
      <c r="E118" s="8">
        <v>36</v>
      </c>
      <c r="F118" t="s">
        <v>814</v>
      </c>
    </row>
    <row r="119" spans="3:6" x14ac:dyDescent="0.25">
      <c r="C119">
        <v>20</v>
      </c>
      <c r="D119" t="s">
        <v>808</v>
      </c>
      <c r="E119" s="8">
        <v>21</v>
      </c>
      <c r="F119" t="s">
        <v>816</v>
      </c>
    </row>
  </sheetData>
  <mergeCells count="1">
    <mergeCell ref="B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119"/>
  <sheetViews>
    <sheetView showGridLines="0" zoomScaleNormal="100" workbookViewId="0"/>
  </sheetViews>
  <sheetFormatPr defaultRowHeight="15" x14ac:dyDescent="0.25"/>
  <cols>
    <col min="1" max="2" width="1.7109375" customWidth="1"/>
    <col min="5" max="5" width="13.28515625" customWidth="1"/>
  </cols>
  <sheetData>
    <row r="2" spans="2:12" x14ac:dyDescent="0.25">
      <c r="B2" s="55" t="s">
        <v>1119</v>
      </c>
      <c r="C2" s="55"/>
      <c r="D2" s="55"/>
      <c r="E2" s="55"/>
      <c r="F2" s="55"/>
      <c r="G2" s="55"/>
      <c r="H2" s="55"/>
      <c r="I2" s="55"/>
      <c r="J2" s="55"/>
      <c r="K2" s="55"/>
    </row>
    <row r="3" spans="2:12" x14ac:dyDescent="0.25">
      <c r="B3" t="s">
        <v>941</v>
      </c>
    </row>
    <row r="6" spans="2:12" x14ac:dyDescent="0.25">
      <c r="C6" s="25" t="s">
        <v>934</v>
      </c>
      <c r="D6" s="26"/>
      <c r="E6" s="26"/>
      <c r="F6" s="26"/>
      <c r="G6" s="26"/>
      <c r="H6" s="26"/>
    </row>
    <row r="7" spans="2:12" x14ac:dyDescent="0.25">
      <c r="C7" s="16"/>
      <c r="D7" s="3"/>
      <c r="E7" s="3"/>
      <c r="F7" s="3"/>
      <c r="G7" s="3"/>
    </row>
    <row r="8" spans="2:12" x14ac:dyDescent="0.25">
      <c r="C8" t="s">
        <v>14</v>
      </c>
      <c r="D8" t="s">
        <v>787</v>
      </c>
      <c r="E8" t="s">
        <v>788</v>
      </c>
      <c r="F8" t="s">
        <v>809</v>
      </c>
      <c r="G8" t="s">
        <v>810</v>
      </c>
      <c r="H8" t="s">
        <v>811</v>
      </c>
      <c r="K8" s="52" t="s">
        <v>787</v>
      </c>
      <c r="L8" s="52" t="s">
        <v>788</v>
      </c>
    </row>
    <row r="9" spans="2:12" x14ac:dyDescent="0.25">
      <c r="C9">
        <v>10248</v>
      </c>
      <c r="D9">
        <v>7</v>
      </c>
      <c r="F9" s="8">
        <v>14</v>
      </c>
      <c r="G9">
        <v>12</v>
      </c>
      <c r="H9">
        <v>0</v>
      </c>
      <c r="K9" s="52">
        <v>1</v>
      </c>
      <c r="L9" s="52" t="s">
        <v>1084</v>
      </c>
    </row>
    <row r="10" spans="2:12" x14ac:dyDescent="0.25">
      <c r="C10">
        <v>10248</v>
      </c>
      <c r="D10">
        <v>4</v>
      </c>
      <c r="F10" s="8">
        <v>9.8000000000000007</v>
      </c>
      <c r="G10">
        <v>10</v>
      </c>
      <c r="H10">
        <v>0</v>
      </c>
      <c r="K10" s="52">
        <v>3</v>
      </c>
      <c r="L10" s="52" t="s">
        <v>1085</v>
      </c>
    </row>
    <row r="11" spans="2:12" x14ac:dyDescent="0.25">
      <c r="C11">
        <v>10248</v>
      </c>
      <c r="D11">
        <v>1</v>
      </c>
      <c r="F11" s="8">
        <v>34.799999999999997</v>
      </c>
      <c r="G11">
        <v>5</v>
      </c>
      <c r="H11">
        <v>0</v>
      </c>
      <c r="K11" s="52">
        <v>4</v>
      </c>
      <c r="L11" s="52" t="s">
        <v>1086</v>
      </c>
    </row>
    <row r="12" spans="2:12" x14ac:dyDescent="0.25">
      <c r="C12">
        <v>10249</v>
      </c>
      <c r="D12">
        <v>14</v>
      </c>
      <c r="F12" s="8">
        <v>18.600000000000001</v>
      </c>
      <c r="G12">
        <v>9</v>
      </c>
      <c r="H12">
        <v>0</v>
      </c>
      <c r="K12" s="52">
        <v>5</v>
      </c>
      <c r="L12" s="52" t="s">
        <v>1087</v>
      </c>
    </row>
    <row r="13" spans="2:12" x14ac:dyDescent="0.25">
      <c r="C13">
        <v>10249</v>
      </c>
      <c r="D13">
        <v>19</v>
      </c>
      <c r="F13" s="8">
        <v>42.4</v>
      </c>
      <c r="G13">
        <v>40</v>
      </c>
      <c r="H13">
        <v>0</v>
      </c>
      <c r="K13" s="52">
        <v>6</v>
      </c>
      <c r="L13" s="52" t="s">
        <v>1088</v>
      </c>
    </row>
    <row r="14" spans="2:12" x14ac:dyDescent="0.25">
      <c r="C14">
        <v>10250</v>
      </c>
      <c r="D14">
        <v>20</v>
      </c>
      <c r="F14" s="8">
        <v>7.7</v>
      </c>
      <c r="G14">
        <v>10</v>
      </c>
      <c r="H14">
        <v>0</v>
      </c>
      <c r="K14" s="52">
        <v>7</v>
      </c>
      <c r="L14" s="52" t="s">
        <v>1089</v>
      </c>
    </row>
    <row r="15" spans="2:12" x14ac:dyDescent="0.25">
      <c r="C15">
        <v>10250</v>
      </c>
      <c r="D15">
        <v>20</v>
      </c>
      <c r="F15" s="8">
        <v>42.4</v>
      </c>
      <c r="G15">
        <v>35</v>
      </c>
      <c r="H15">
        <v>0.15000000596046401</v>
      </c>
      <c r="K15" s="52">
        <v>9</v>
      </c>
      <c r="L15" s="52" t="s">
        <v>1090</v>
      </c>
    </row>
    <row r="16" spans="2:12" x14ac:dyDescent="0.25">
      <c r="C16">
        <v>10250</v>
      </c>
      <c r="D16">
        <v>3</v>
      </c>
      <c r="F16" s="8">
        <v>16.8</v>
      </c>
      <c r="G16">
        <v>15</v>
      </c>
      <c r="H16">
        <v>0.15000000596046401</v>
      </c>
      <c r="K16" s="52">
        <v>10</v>
      </c>
      <c r="L16" s="52" t="s">
        <v>1091</v>
      </c>
    </row>
    <row r="17" spans="3:12" x14ac:dyDescent="0.25">
      <c r="C17">
        <v>10251</v>
      </c>
      <c r="D17">
        <v>10</v>
      </c>
      <c r="F17" s="8">
        <v>16.8</v>
      </c>
      <c r="G17">
        <v>6</v>
      </c>
      <c r="H17">
        <v>5.0000000745058101E-2</v>
      </c>
      <c r="K17" s="52">
        <v>13</v>
      </c>
      <c r="L17" s="52" t="s">
        <v>1092</v>
      </c>
    </row>
    <row r="18" spans="3:12" x14ac:dyDescent="0.25">
      <c r="C18">
        <v>10251</v>
      </c>
      <c r="D18">
        <v>9</v>
      </c>
      <c r="F18" s="8">
        <v>15.6</v>
      </c>
      <c r="G18">
        <v>15</v>
      </c>
      <c r="H18">
        <v>5.0000000745058101E-2</v>
      </c>
      <c r="K18" s="52">
        <v>14</v>
      </c>
      <c r="L18" s="52" t="s">
        <v>1093</v>
      </c>
    </row>
    <row r="19" spans="3:12" x14ac:dyDescent="0.25">
      <c r="C19">
        <v>10251</v>
      </c>
      <c r="D19">
        <v>5</v>
      </c>
      <c r="F19" s="8">
        <v>16.8</v>
      </c>
      <c r="G19">
        <v>20</v>
      </c>
      <c r="H19">
        <v>0</v>
      </c>
      <c r="K19" s="52">
        <v>16</v>
      </c>
      <c r="L19" s="52" t="s">
        <v>1094</v>
      </c>
    </row>
    <row r="20" spans="3:12" x14ac:dyDescent="0.25">
      <c r="C20">
        <v>10252</v>
      </c>
      <c r="D20">
        <v>17</v>
      </c>
      <c r="F20" s="8">
        <v>64.8</v>
      </c>
      <c r="G20">
        <v>40</v>
      </c>
      <c r="H20">
        <v>5.0000000745058101E-2</v>
      </c>
      <c r="K20" s="52">
        <v>17</v>
      </c>
      <c r="L20" s="52" t="s">
        <v>1095</v>
      </c>
    </row>
    <row r="21" spans="3:12" x14ac:dyDescent="0.25">
      <c r="C21">
        <v>10252</v>
      </c>
      <c r="D21">
        <v>6</v>
      </c>
      <c r="F21" s="8">
        <v>2</v>
      </c>
      <c r="G21">
        <v>25</v>
      </c>
      <c r="H21">
        <v>5.0000000745058101E-2</v>
      </c>
      <c r="K21" s="52">
        <v>18</v>
      </c>
      <c r="L21" s="52" t="s">
        <v>1096</v>
      </c>
    </row>
    <row r="22" spans="3:12" x14ac:dyDescent="0.25">
      <c r="C22">
        <v>10252</v>
      </c>
      <c r="D22">
        <v>6</v>
      </c>
      <c r="F22" s="8">
        <v>27.2</v>
      </c>
      <c r="G22">
        <v>40</v>
      </c>
      <c r="H22">
        <v>0</v>
      </c>
      <c r="K22" s="52">
        <v>19</v>
      </c>
      <c r="L22" s="52" t="s">
        <v>1097</v>
      </c>
    </row>
    <row r="23" spans="3:12" x14ac:dyDescent="0.25">
      <c r="C23">
        <v>10253</v>
      </c>
      <c r="D23">
        <v>7</v>
      </c>
      <c r="F23" s="8">
        <v>10</v>
      </c>
      <c r="G23">
        <v>20</v>
      </c>
      <c r="H23">
        <v>0</v>
      </c>
      <c r="K23" s="52">
        <v>20</v>
      </c>
      <c r="L23" s="52" t="s">
        <v>1098</v>
      </c>
    </row>
    <row r="24" spans="3:12" x14ac:dyDescent="0.25">
      <c r="C24">
        <v>10253</v>
      </c>
      <c r="D24">
        <v>16</v>
      </c>
      <c r="F24" s="8">
        <v>14.4</v>
      </c>
      <c r="G24">
        <v>42</v>
      </c>
      <c r="H24">
        <v>0</v>
      </c>
    </row>
    <row r="25" spans="3:12" x14ac:dyDescent="0.25">
      <c r="C25">
        <v>10253</v>
      </c>
      <c r="D25">
        <v>13</v>
      </c>
      <c r="F25" s="8">
        <v>16</v>
      </c>
      <c r="G25">
        <v>40</v>
      </c>
      <c r="H25">
        <v>0</v>
      </c>
    </row>
    <row r="26" spans="3:12" x14ac:dyDescent="0.25">
      <c r="C26">
        <v>10254</v>
      </c>
      <c r="D26">
        <v>4</v>
      </c>
      <c r="F26" s="8">
        <v>3.6</v>
      </c>
      <c r="G26">
        <v>15</v>
      </c>
      <c r="H26">
        <v>0.15000000596046401</v>
      </c>
    </row>
    <row r="27" spans="3:12" x14ac:dyDescent="0.25">
      <c r="C27">
        <v>10254</v>
      </c>
      <c r="D27">
        <v>5</v>
      </c>
      <c r="F27" s="8">
        <v>19.2</v>
      </c>
      <c r="G27">
        <v>21</v>
      </c>
      <c r="H27">
        <v>0.15000000596046401</v>
      </c>
    </row>
    <row r="28" spans="3:12" x14ac:dyDescent="0.25">
      <c r="C28">
        <v>10254</v>
      </c>
      <c r="D28">
        <v>4</v>
      </c>
      <c r="F28" s="8">
        <v>8</v>
      </c>
      <c r="G28">
        <v>21</v>
      </c>
      <c r="H28">
        <v>0</v>
      </c>
    </row>
    <row r="29" spans="3:12" x14ac:dyDescent="0.25">
      <c r="C29">
        <v>10255</v>
      </c>
      <c r="D29">
        <v>19</v>
      </c>
      <c r="F29" s="8">
        <v>15.2</v>
      </c>
      <c r="G29">
        <v>20</v>
      </c>
      <c r="H29">
        <v>0</v>
      </c>
    </row>
    <row r="30" spans="3:12" x14ac:dyDescent="0.25">
      <c r="C30">
        <v>10255</v>
      </c>
      <c r="D30">
        <v>5</v>
      </c>
      <c r="F30" s="8">
        <v>13.9</v>
      </c>
      <c r="G30">
        <v>35</v>
      </c>
      <c r="H30">
        <v>0</v>
      </c>
    </row>
    <row r="31" spans="3:12" x14ac:dyDescent="0.25">
      <c r="C31">
        <v>10255</v>
      </c>
      <c r="D31">
        <v>10</v>
      </c>
      <c r="F31" s="8">
        <v>15.2</v>
      </c>
      <c r="G31">
        <v>25</v>
      </c>
      <c r="H31">
        <v>0</v>
      </c>
    </row>
    <row r="32" spans="3:12" x14ac:dyDescent="0.25">
      <c r="C32">
        <v>10255</v>
      </c>
      <c r="D32">
        <v>10</v>
      </c>
      <c r="F32" s="8">
        <v>44</v>
      </c>
      <c r="G32">
        <v>30</v>
      </c>
      <c r="H32">
        <v>0</v>
      </c>
    </row>
    <row r="33" spans="3:8" x14ac:dyDescent="0.25">
      <c r="C33">
        <v>10256</v>
      </c>
      <c r="D33">
        <v>18</v>
      </c>
      <c r="F33" s="8">
        <v>26.2</v>
      </c>
      <c r="G33">
        <v>15</v>
      </c>
      <c r="H33">
        <v>0</v>
      </c>
    </row>
    <row r="34" spans="3:8" x14ac:dyDescent="0.25">
      <c r="C34">
        <v>10256</v>
      </c>
      <c r="D34">
        <v>10</v>
      </c>
      <c r="F34" s="8">
        <v>10.4</v>
      </c>
      <c r="G34">
        <v>12</v>
      </c>
      <c r="H34">
        <v>0</v>
      </c>
    </row>
    <row r="35" spans="3:8" x14ac:dyDescent="0.25">
      <c r="C35">
        <v>10257</v>
      </c>
      <c r="D35">
        <v>14</v>
      </c>
      <c r="F35" s="8">
        <v>35.1</v>
      </c>
      <c r="G35">
        <v>25</v>
      </c>
      <c r="H35">
        <v>0</v>
      </c>
    </row>
    <row r="36" spans="3:8" x14ac:dyDescent="0.25">
      <c r="C36">
        <v>10257</v>
      </c>
      <c r="D36">
        <v>13</v>
      </c>
      <c r="F36" s="8">
        <v>14.4</v>
      </c>
      <c r="G36">
        <v>6</v>
      </c>
      <c r="H36">
        <v>0</v>
      </c>
    </row>
    <row r="37" spans="3:8" x14ac:dyDescent="0.25">
      <c r="C37">
        <v>10257</v>
      </c>
      <c r="D37">
        <v>3</v>
      </c>
      <c r="F37" s="8">
        <v>10.4</v>
      </c>
      <c r="G37">
        <v>15</v>
      </c>
      <c r="H37">
        <v>0</v>
      </c>
    </row>
    <row r="99" spans="3:7" x14ac:dyDescent="0.25">
      <c r="C99" t="s">
        <v>787</v>
      </c>
      <c r="D99" t="s">
        <v>788</v>
      </c>
      <c r="F99" t="s">
        <v>812</v>
      </c>
      <c r="G99" t="s">
        <v>813</v>
      </c>
    </row>
    <row r="100" spans="3:7" x14ac:dyDescent="0.25">
      <c r="C100">
        <v>1</v>
      </c>
      <c r="D100" t="s">
        <v>789</v>
      </c>
      <c r="F100" s="8">
        <v>12</v>
      </c>
      <c r="G100" t="s">
        <v>814</v>
      </c>
    </row>
    <row r="101" spans="3:7" x14ac:dyDescent="0.25">
      <c r="C101">
        <v>2</v>
      </c>
      <c r="D101" t="s">
        <v>790</v>
      </c>
      <c r="F101" s="8">
        <v>12</v>
      </c>
      <c r="G101" t="s">
        <v>815</v>
      </c>
    </row>
    <row r="102" spans="3:7" x14ac:dyDescent="0.25">
      <c r="C102">
        <v>3</v>
      </c>
      <c r="D102" t="s">
        <v>791</v>
      </c>
      <c r="F102" s="8">
        <v>32</v>
      </c>
      <c r="G102" t="s">
        <v>816</v>
      </c>
    </row>
    <row r="103" spans="3:7" x14ac:dyDescent="0.25">
      <c r="C103">
        <v>4</v>
      </c>
      <c r="D103" t="s">
        <v>792</v>
      </c>
      <c r="F103" s="8">
        <v>12</v>
      </c>
      <c r="G103" t="s">
        <v>814</v>
      </c>
    </row>
    <row r="104" spans="3:7" x14ac:dyDescent="0.25">
      <c r="C104">
        <v>5</v>
      </c>
      <c r="D104" t="s">
        <v>793</v>
      </c>
      <c r="F104" s="8">
        <v>16.5</v>
      </c>
      <c r="G104" t="s">
        <v>816</v>
      </c>
    </row>
    <row r="105" spans="3:7" x14ac:dyDescent="0.25">
      <c r="C105">
        <v>6</v>
      </c>
      <c r="D105" t="s">
        <v>794</v>
      </c>
      <c r="F105" s="8">
        <v>17</v>
      </c>
      <c r="G105" t="s">
        <v>816</v>
      </c>
    </row>
    <row r="106" spans="3:7" x14ac:dyDescent="0.25">
      <c r="C106">
        <v>7</v>
      </c>
      <c r="D106" t="s">
        <v>795</v>
      </c>
      <c r="F106" s="8">
        <v>38</v>
      </c>
      <c r="G106" t="s">
        <v>816</v>
      </c>
    </row>
    <row r="107" spans="3:7" x14ac:dyDescent="0.25">
      <c r="C107">
        <v>8</v>
      </c>
      <c r="D107" t="s">
        <v>796</v>
      </c>
      <c r="F107" s="8">
        <v>22</v>
      </c>
      <c r="G107" t="s">
        <v>814</v>
      </c>
    </row>
    <row r="108" spans="3:7" x14ac:dyDescent="0.25">
      <c r="C108">
        <v>9</v>
      </c>
      <c r="D108" t="s">
        <v>797</v>
      </c>
      <c r="F108" s="8">
        <v>20.25</v>
      </c>
      <c r="G108" t="s">
        <v>814</v>
      </c>
    </row>
    <row r="109" spans="3:7" x14ac:dyDescent="0.25">
      <c r="C109">
        <v>10</v>
      </c>
      <c r="D109" t="s">
        <v>798</v>
      </c>
      <c r="F109" s="8">
        <v>21</v>
      </c>
      <c r="G109" t="s">
        <v>815</v>
      </c>
    </row>
    <row r="110" spans="3:7" x14ac:dyDescent="0.25">
      <c r="C110">
        <v>11</v>
      </c>
      <c r="D110" t="s">
        <v>799</v>
      </c>
      <c r="F110" s="8">
        <v>36</v>
      </c>
      <c r="G110" t="s">
        <v>815</v>
      </c>
    </row>
    <row r="111" spans="3:7" x14ac:dyDescent="0.25">
      <c r="C111">
        <v>12</v>
      </c>
      <c r="D111" t="s">
        <v>800</v>
      </c>
      <c r="F111" s="8">
        <v>36</v>
      </c>
      <c r="G111" t="s">
        <v>814</v>
      </c>
    </row>
    <row r="112" spans="3:7" x14ac:dyDescent="0.25">
      <c r="C112">
        <v>13</v>
      </c>
      <c r="D112" t="s">
        <v>801</v>
      </c>
      <c r="F112" s="8">
        <v>21</v>
      </c>
      <c r="G112" t="s">
        <v>815</v>
      </c>
    </row>
    <row r="113" spans="3:7" x14ac:dyDescent="0.25">
      <c r="C113">
        <v>14</v>
      </c>
      <c r="D113" t="s">
        <v>802</v>
      </c>
      <c r="F113" s="8">
        <v>22</v>
      </c>
      <c r="G113" t="s">
        <v>815</v>
      </c>
    </row>
    <row r="114" spans="3:7" x14ac:dyDescent="0.25">
      <c r="C114">
        <v>15</v>
      </c>
      <c r="D114" t="s">
        <v>803</v>
      </c>
      <c r="F114" s="8">
        <v>8</v>
      </c>
      <c r="G114" t="s">
        <v>814</v>
      </c>
    </row>
    <row r="115" spans="3:7" x14ac:dyDescent="0.25">
      <c r="C115">
        <v>16</v>
      </c>
      <c r="D115" t="s">
        <v>804</v>
      </c>
      <c r="F115" s="8">
        <v>12.5</v>
      </c>
      <c r="G115" t="s">
        <v>816</v>
      </c>
    </row>
    <row r="116" spans="3:7" x14ac:dyDescent="0.25">
      <c r="C116">
        <v>17</v>
      </c>
      <c r="D116" t="s">
        <v>805</v>
      </c>
      <c r="F116" s="8">
        <v>28</v>
      </c>
      <c r="G116" t="s">
        <v>815</v>
      </c>
    </row>
    <row r="117" spans="3:7" x14ac:dyDescent="0.25">
      <c r="C117">
        <v>18</v>
      </c>
      <c r="D117" t="s">
        <v>806</v>
      </c>
      <c r="F117" s="8">
        <v>32</v>
      </c>
      <c r="G117" t="s">
        <v>814</v>
      </c>
    </row>
    <row r="118" spans="3:7" x14ac:dyDescent="0.25">
      <c r="C118">
        <v>19</v>
      </c>
      <c r="D118" t="s">
        <v>807</v>
      </c>
      <c r="F118" s="8">
        <v>36</v>
      </c>
      <c r="G118" t="s">
        <v>814</v>
      </c>
    </row>
    <row r="119" spans="3:7" x14ac:dyDescent="0.25">
      <c r="C119">
        <v>20</v>
      </c>
      <c r="D119" t="s">
        <v>808</v>
      </c>
      <c r="F119" s="8">
        <v>21</v>
      </c>
      <c r="G119" t="s">
        <v>816</v>
      </c>
    </row>
  </sheetData>
  <sortState ref="K9:K37">
    <sortCondition ref="K9"/>
  </sortState>
  <mergeCells count="1">
    <mergeCell ref="B2:K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Q838"/>
  <sheetViews>
    <sheetView showGridLines="0" zoomScaleNormal="100" workbookViewId="0"/>
  </sheetViews>
  <sheetFormatPr defaultRowHeight="15" x14ac:dyDescent="0.25"/>
  <cols>
    <col min="1" max="2" width="1.7109375" customWidth="1"/>
    <col min="3" max="16" width="10.7109375" customWidth="1"/>
  </cols>
  <sheetData>
    <row r="2" spans="2:17" x14ac:dyDescent="0.25">
      <c r="B2" s="55" t="s">
        <v>1079</v>
      </c>
      <c r="C2" s="55"/>
      <c r="D2" s="55"/>
      <c r="E2" s="55"/>
      <c r="F2" s="55"/>
      <c r="G2" s="55"/>
      <c r="H2" s="55"/>
      <c r="I2" s="55"/>
      <c r="J2" s="55"/>
      <c r="K2" s="55"/>
      <c r="L2" s="55"/>
      <c r="M2" s="55"/>
      <c r="N2" s="55"/>
      <c r="O2" s="55"/>
      <c r="P2" s="55"/>
      <c r="Q2" s="55"/>
    </row>
    <row r="3" spans="2:17" x14ac:dyDescent="0.25">
      <c r="B3" t="s">
        <v>936</v>
      </c>
    </row>
    <row r="6" spans="2:17" x14ac:dyDescent="0.25">
      <c r="C6" s="25" t="s">
        <v>934</v>
      </c>
      <c r="D6" s="26"/>
      <c r="E6" s="26"/>
      <c r="F6" s="26"/>
      <c r="G6" s="26"/>
      <c r="H6" s="26"/>
      <c r="I6" s="26"/>
      <c r="J6" s="26"/>
      <c r="K6" s="26"/>
      <c r="L6" s="26"/>
      <c r="M6" s="26"/>
      <c r="N6" s="26"/>
      <c r="O6" s="26"/>
      <c r="P6" s="26"/>
    </row>
    <row r="7" spans="2:17" x14ac:dyDescent="0.25">
      <c r="C7" s="16"/>
      <c r="D7" s="3"/>
      <c r="E7" s="3"/>
      <c r="F7" s="3"/>
      <c r="G7" s="3"/>
      <c r="H7" s="3"/>
      <c r="I7" s="3"/>
      <c r="J7" s="3"/>
      <c r="K7" s="3"/>
      <c r="L7" s="3"/>
      <c r="M7" s="3"/>
      <c r="N7" s="3"/>
      <c r="O7" s="3"/>
      <c r="P7" s="3"/>
    </row>
    <row r="8" spans="2:17" x14ac:dyDescent="0.25">
      <c r="C8" t="s">
        <v>14</v>
      </c>
      <c r="D8" t="s">
        <v>15</v>
      </c>
      <c r="E8" t="s">
        <v>16</v>
      </c>
      <c r="F8" t="s">
        <v>17</v>
      </c>
      <c r="G8" t="s">
        <v>18</v>
      </c>
      <c r="H8" t="s">
        <v>19</v>
      </c>
      <c r="I8" t="s">
        <v>20</v>
      </c>
      <c r="J8" t="s">
        <v>1070</v>
      </c>
      <c r="K8" t="s">
        <v>22</v>
      </c>
      <c r="L8" t="s">
        <v>23</v>
      </c>
      <c r="M8" t="s">
        <v>24</v>
      </c>
      <c r="N8" t="s">
        <v>25</v>
      </c>
      <c r="O8" t="s">
        <v>26</v>
      </c>
      <c r="P8" t="s">
        <v>27</v>
      </c>
    </row>
    <row r="9" spans="2:17" x14ac:dyDescent="0.25">
      <c r="C9">
        <v>10248</v>
      </c>
      <c r="D9" t="s">
        <v>28</v>
      </c>
      <c r="E9">
        <v>5</v>
      </c>
      <c r="F9" s="7">
        <v>35250</v>
      </c>
      <c r="G9" s="7">
        <v>35278</v>
      </c>
      <c r="H9" s="7">
        <v>35262</v>
      </c>
      <c r="I9">
        <v>3</v>
      </c>
      <c r="J9" s="8">
        <v>32.380000000000003</v>
      </c>
      <c r="K9" t="s">
        <v>29</v>
      </c>
      <c r="L9" t="s">
        <v>30</v>
      </c>
      <c r="M9" t="s">
        <v>31</v>
      </c>
      <c r="O9" t="s">
        <v>32</v>
      </c>
      <c r="P9" t="s">
        <v>33</v>
      </c>
    </row>
    <row r="10" spans="2:17" x14ac:dyDescent="0.25">
      <c r="C10">
        <v>10249</v>
      </c>
      <c r="D10" t="s">
        <v>34</v>
      </c>
      <c r="E10">
        <v>6</v>
      </c>
      <c r="F10" s="7">
        <v>35251</v>
      </c>
      <c r="G10" s="7">
        <v>35293</v>
      </c>
      <c r="H10" s="7">
        <v>35256</v>
      </c>
      <c r="I10">
        <v>1</v>
      </c>
      <c r="J10" s="8">
        <v>11.61</v>
      </c>
      <c r="K10" t="s">
        <v>35</v>
      </c>
      <c r="L10" t="s">
        <v>36</v>
      </c>
      <c r="M10" t="s">
        <v>37</v>
      </c>
      <c r="O10" t="s">
        <v>38</v>
      </c>
      <c r="P10" t="s">
        <v>39</v>
      </c>
    </row>
    <row r="11" spans="2:17" x14ac:dyDescent="0.25">
      <c r="C11">
        <v>10250</v>
      </c>
      <c r="D11" t="s">
        <v>40</v>
      </c>
      <c r="E11">
        <v>4</v>
      </c>
      <c r="F11" s="7">
        <v>35254</v>
      </c>
      <c r="G11" s="7">
        <v>35282</v>
      </c>
      <c r="H11" s="7">
        <v>35258</v>
      </c>
      <c r="I11">
        <v>2</v>
      </c>
      <c r="J11" s="8">
        <v>65.83</v>
      </c>
      <c r="K11" t="s">
        <v>41</v>
      </c>
      <c r="L11" t="s">
        <v>42</v>
      </c>
      <c r="M11" t="s">
        <v>43</v>
      </c>
      <c r="N11" t="s">
        <v>44</v>
      </c>
      <c r="O11" t="s">
        <v>45</v>
      </c>
      <c r="P11" t="s">
        <v>46</v>
      </c>
    </row>
    <row r="12" spans="2:17" x14ac:dyDescent="0.25">
      <c r="C12">
        <v>10251</v>
      </c>
      <c r="D12" t="s">
        <v>47</v>
      </c>
      <c r="E12">
        <v>3</v>
      </c>
      <c r="F12" s="7">
        <v>35254</v>
      </c>
      <c r="G12" s="7">
        <v>35282</v>
      </c>
      <c r="H12" s="7">
        <v>35261</v>
      </c>
      <c r="I12">
        <v>1</v>
      </c>
      <c r="J12" s="8">
        <v>41.34</v>
      </c>
      <c r="K12" t="s">
        <v>48</v>
      </c>
      <c r="L12" t="s">
        <v>49</v>
      </c>
      <c r="M12" t="s">
        <v>50</v>
      </c>
      <c r="O12" t="s">
        <v>51</v>
      </c>
      <c r="P12" t="s">
        <v>33</v>
      </c>
    </row>
    <row r="13" spans="2:17" x14ac:dyDescent="0.25">
      <c r="C13">
        <v>10252</v>
      </c>
      <c r="D13" t="s">
        <v>52</v>
      </c>
      <c r="E13">
        <v>4</v>
      </c>
      <c r="F13" s="7">
        <v>35255</v>
      </c>
      <c r="G13" s="7">
        <v>35283</v>
      </c>
      <c r="H13" s="7">
        <v>35257</v>
      </c>
      <c r="I13">
        <v>2</v>
      </c>
      <c r="J13" s="8">
        <v>51.3</v>
      </c>
      <c r="K13" t="s">
        <v>53</v>
      </c>
      <c r="L13" t="s">
        <v>54</v>
      </c>
      <c r="M13" t="s">
        <v>55</v>
      </c>
      <c r="O13" t="s">
        <v>56</v>
      </c>
      <c r="P13" t="s">
        <v>57</v>
      </c>
    </row>
    <row r="14" spans="2:17" x14ac:dyDescent="0.25">
      <c r="C14">
        <v>10253</v>
      </c>
      <c r="D14" t="s">
        <v>40</v>
      </c>
      <c r="E14">
        <v>3</v>
      </c>
      <c r="F14" s="7">
        <v>35256</v>
      </c>
      <c r="G14" s="7">
        <v>35270</v>
      </c>
      <c r="H14" s="7">
        <v>35262</v>
      </c>
      <c r="I14">
        <v>2</v>
      </c>
      <c r="J14" s="8">
        <v>58.17</v>
      </c>
      <c r="K14" t="s">
        <v>41</v>
      </c>
      <c r="L14" t="s">
        <v>42</v>
      </c>
      <c r="M14" t="s">
        <v>43</v>
      </c>
      <c r="N14" t="s">
        <v>44</v>
      </c>
      <c r="O14" t="s">
        <v>45</v>
      </c>
      <c r="P14" t="s">
        <v>46</v>
      </c>
    </row>
    <row r="15" spans="2:17" x14ac:dyDescent="0.25">
      <c r="C15">
        <v>10254</v>
      </c>
      <c r="D15" t="s">
        <v>58</v>
      </c>
      <c r="E15">
        <v>5</v>
      </c>
      <c r="F15" s="7">
        <v>35257</v>
      </c>
      <c r="G15" s="7">
        <v>35285</v>
      </c>
      <c r="H15" s="7">
        <v>35269</v>
      </c>
      <c r="I15">
        <v>2</v>
      </c>
      <c r="J15" s="8">
        <v>22.98</v>
      </c>
      <c r="K15" t="s">
        <v>59</v>
      </c>
      <c r="L15" t="s">
        <v>60</v>
      </c>
      <c r="M15" t="s">
        <v>61</v>
      </c>
      <c r="O15" t="s">
        <v>62</v>
      </c>
      <c r="P15" t="s">
        <v>63</v>
      </c>
    </row>
    <row r="16" spans="2:17" x14ac:dyDescent="0.25">
      <c r="C16">
        <v>10255</v>
      </c>
      <c r="D16" t="s">
        <v>64</v>
      </c>
      <c r="E16">
        <v>9</v>
      </c>
      <c r="F16" s="7">
        <v>35258</v>
      </c>
      <c r="G16" s="7">
        <v>35286</v>
      </c>
      <c r="H16" s="7">
        <v>35261</v>
      </c>
      <c r="I16">
        <v>3</v>
      </c>
      <c r="J16" s="8">
        <v>148.33000000000001</v>
      </c>
      <c r="K16" t="s">
        <v>65</v>
      </c>
      <c r="L16" t="s">
        <v>66</v>
      </c>
      <c r="M16" t="s">
        <v>67</v>
      </c>
      <c r="O16" t="s">
        <v>68</v>
      </c>
      <c r="P16" t="s">
        <v>63</v>
      </c>
    </row>
    <row r="17" spans="3:16" x14ac:dyDescent="0.25">
      <c r="C17">
        <v>10256</v>
      </c>
      <c r="D17" t="s">
        <v>69</v>
      </c>
      <c r="E17">
        <v>3</v>
      </c>
      <c r="F17" s="7">
        <v>35261</v>
      </c>
      <c r="G17" s="7">
        <v>35289</v>
      </c>
      <c r="H17" s="7">
        <v>35263</v>
      </c>
      <c r="I17">
        <v>2</v>
      </c>
      <c r="J17" s="8">
        <v>13.97</v>
      </c>
      <c r="K17" t="s">
        <v>70</v>
      </c>
      <c r="L17" t="s">
        <v>71</v>
      </c>
      <c r="M17" t="s">
        <v>72</v>
      </c>
      <c r="N17" t="s">
        <v>73</v>
      </c>
      <c r="O17" t="s">
        <v>74</v>
      </c>
      <c r="P17" t="s">
        <v>46</v>
      </c>
    </row>
    <row r="18" spans="3:16" x14ac:dyDescent="0.25">
      <c r="C18">
        <v>10257</v>
      </c>
      <c r="D18" t="s">
        <v>75</v>
      </c>
      <c r="E18">
        <v>4</v>
      </c>
      <c r="F18" s="7">
        <v>35262</v>
      </c>
      <c r="G18" s="7">
        <v>35290</v>
      </c>
      <c r="H18" s="7">
        <v>35268</v>
      </c>
      <c r="I18">
        <v>3</v>
      </c>
      <c r="J18" s="8">
        <v>81.91</v>
      </c>
      <c r="K18" t="s">
        <v>76</v>
      </c>
      <c r="L18" t="s">
        <v>77</v>
      </c>
      <c r="M18" t="s">
        <v>78</v>
      </c>
      <c r="N18" t="s">
        <v>79</v>
      </c>
      <c r="O18" t="s">
        <v>80</v>
      </c>
      <c r="P18" t="s">
        <v>81</v>
      </c>
    </row>
    <row r="19" spans="3:16" x14ac:dyDescent="0.25">
      <c r="C19">
        <v>10258</v>
      </c>
      <c r="D19" t="s">
        <v>82</v>
      </c>
      <c r="E19">
        <v>1</v>
      </c>
      <c r="F19" s="7">
        <v>35263</v>
      </c>
      <c r="G19" s="7">
        <v>35291</v>
      </c>
      <c r="H19" s="7">
        <v>35269</v>
      </c>
      <c r="I19">
        <v>1</v>
      </c>
      <c r="J19" s="8">
        <v>140.51</v>
      </c>
      <c r="K19" t="s">
        <v>83</v>
      </c>
      <c r="L19" t="s">
        <v>84</v>
      </c>
      <c r="M19" t="s">
        <v>85</v>
      </c>
      <c r="O19" t="s">
        <v>86</v>
      </c>
      <c r="P19" t="s">
        <v>87</v>
      </c>
    </row>
    <row r="20" spans="3:16" x14ac:dyDescent="0.25">
      <c r="C20">
        <v>10259</v>
      </c>
      <c r="D20" t="s">
        <v>88</v>
      </c>
      <c r="E20">
        <v>4</v>
      </c>
      <c r="F20" s="7">
        <v>35264</v>
      </c>
      <c r="G20" s="7">
        <v>35292</v>
      </c>
      <c r="H20" s="7">
        <v>35271</v>
      </c>
      <c r="I20">
        <v>3</v>
      </c>
      <c r="J20" s="8">
        <v>3.25</v>
      </c>
      <c r="K20" t="s">
        <v>89</v>
      </c>
      <c r="L20" t="s">
        <v>90</v>
      </c>
      <c r="M20" t="s">
        <v>91</v>
      </c>
      <c r="O20" t="s">
        <v>92</v>
      </c>
      <c r="P20" t="s">
        <v>93</v>
      </c>
    </row>
    <row r="21" spans="3:16" x14ac:dyDescent="0.25">
      <c r="C21">
        <v>10260</v>
      </c>
      <c r="D21" t="s">
        <v>94</v>
      </c>
      <c r="E21">
        <v>4</v>
      </c>
      <c r="F21" s="7">
        <v>35265</v>
      </c>
      <c r="G21" s="7">
        <v>35293</v>
      </c>
      <c r="H21" s="7">
        <v>35275</v>
      </c>
      <c r="I21">
        <v>1</v>
      </c>
      <c r="J21" s="8">
        <v>55.09</v>
      </c>
      <c r="K21" t="s">
        <v>95</v>
      </c>
      <c r="L21" t="s">
        <v>96</v>
      </c>
      <c r="M21" t="s">
        <v>97</v>
      </c>
      <c r="O21" t="s">
        <v>98</v>
      </c>
      <c r="P21" t="s">
        <v>39</v>
      </c>
    </row>
    <row r="22" spans="3:16" x14ac:dyDescent="0.25">
      <c r="C22">
        <v>10261</v>
      </c>
      <c r="D22" t="s">
        <v>99</v>
      </c>
      <c r="E22">
        <v>4</v>
      </c>
      <c r="F22" s="7">
        <v>35265</v>
      </c>
      <c r="G22" s="7">
        <v>35293</v>
      </c>
      <c r="H22" s="7">
        <v>35276</v>
      </c>
      <c r="I22">
        <v>2</v>
      </c>
      <c r="J22" s="8">
        <v>3.05</v>
      </c>
      <c r="K22" t="s">
        <v>100</v>
      </c>
      <c r="L22" t="s">
        <v>101</v>
      </c>
      <c r="M22" t="s">
        <v>43</v>
      </c>
      <c r="N22" t="s">
        <v>44</v>
      </c>
      <c r="O22" t="s">
        <v>102</v>
      </c>
      <c r="P22" t="s">
        <v>46</v>
      </c>
    </row>
    <row r="23" spans="3:16" x14ac:dyDescent="0.25">
      <c r="C23">
        <v>10262</v>
      </c>
      <c r="D23" t="s">
        <v>103</v>
      </c>
      <c r="E23">
        <v>8</v>
      </c>
      <c r="F23" s="7">
        <v>35268</v>
      </c>
      <c r="G23" s="7">
        <v>35296</v>
      </c>
      <c r="H23" s="7">
        <v>35271</v>
      </c>
      <c r="I23">
        <v>3</v>
      </c>
      <c r="J23" s="8">
        <v>48.29</v>
      </c>
      <c r="K23" t="s">
        <v>104</v>
      </c>
      <c r="L23" t="s">
        <v>105</v>
      </c>
      <c r="M23" t="s">
        <v>106</v>
      </c>
      <c r="N23" t="s">
        <v>107</v>
      </c>
      <c r="O23" t="s">
        <v>108</v>
      </c>
      <c r="P23" t="s">
        <v>109</v>
      </c>
    </row>
    <row r="24" spans="3:16" x14ac:dyDescent="0.25">
      <c r="C24">
        <v>10263</v>
      </c>
      <c r="D24" t="s">
        <v>82</v>
      </c>
      <c r="E24">
        <v>9</v>
      </c>
      <c r="F24" s="7">
        <v>35269</v>
      </c>
      <c r="G24" s="7">
        <v>35297</v>
      </c>
      <c r="H24" s="7">
        <v>35277</v>
      </c>
      <c r="I24">
        <v>3</v>
      </c>
      <c r="J24" s="8">
        <v>146.06</v>
      </c>
      <c r="K24" t="s">
        <v>83</v>
      </c>
      <c r="L24" t="s">
        <v>84</v>
      </c>
      <c r="M24" t="s">
        <v>85</v>
      </c>
      <c r="O24" t="s">
        <v>86</v>
      </c>
      <c r="P24" t="s">
        <v>87</v>
      </c>
    </row>
    <row r="25" spans="3:16" x14ac:dyDescent="0.25">
      <c r="C25">
        <v>10264</v>
      </c>
      <c r="D25" s="11" t="s">
        <v>110</v>
      </c>
      <c r="E25">
        <v>6</v>
      </c>
      <c r="F25" s="7">
        <v>35270</v>
      </c>
      <c r="G25" s="7">
        <v>35298</v>
      </c>
      <c r="H25" s="7">
        <v>35300</v>
      </c>
      <c r="I25">
        <v>3</v>
      </c>
      <c r="J25" s="8">
        <v>3.67</v>
      </c>
      <c r="K25" t="s">
        <v>111</v>
      </c>
      <c r="L25" t="s">
        <v>112</v>
      </c>
      <c r="M25" t="s">
        <v>113</v>
      </c>
      <c r="O25" t="s">
        <v>114</v>
      </c>
      <c r="P25" t="s">
        <v>115</v>
      </c>
    </row>
    <row r="26" spans="3:16" x14ac:dyDescent="0.25">
      <c r="C26">
        <v>10265</v>
      </c>
      <c r="D26" s="11" t="s">
        <v>116</v>
      </c>
      <c r="E26">
        <v>2</v>
      </c>
      <c r="F26" s="7">
        <v>35271</v>
      </c>
      <c r="G26" s="7">
        <v>35299</v>
      </c>
      <c r="H26" s="7">
        <v>35289</v>
      </c>
      <c r="I26">
        <v>1</v>
      </c>
      <c r="J26" s="8">
        <v>55.28</v>
      </c>
      <c r="K26" t="s">
        <v>117</v>
      </c>
      <c r="L26" t="s">
        <v>118</v>
      </c>
      <c r="M26" t="s">
        <v>119</v>
      </c>
      <c r="O26" t="s">
        <v>120</v>
      </c>
      <c r="P26" t="s">
        <v>33</v>
      </c>
    </row>
    <row r="27" spans="3:16" x14ac:dyDescent="0.25">
      <c r="C27">
        <v>10266</v>
      </c>
      <c r="D27" t="s">
        <v>121</v>
      </c>
      <c r="E27">
        <v>3</v>
      </c>
      <c r="F27" s="7">
        <v>35272</v>
      </c>
      <c r="G27" s="7">
        <v>35314</v>
      </c>
      <c r="H27" s="7">
        <v>35277</v>
      </c>
      <c r="I27">
        <v>3</v>
      </c>
      <c r="J27" s="8">
        <v>25.73</v>
      </c>
      <c r="K27" t="s">
        <v>122</v>
      </c>
      <c r="L27" t="s">
        <v>123</v>
      </c>
      <c r="M27" t="s">
        <v>124</v>
      </c>
      <c r="O27" t="s">
        <v>125</v>
      </c>
      <c r="P27" t="s">
        <v>126</v>
      </c>
    </row>
    <row r="28" spans="3:16" x14ac:dyDescent="0.25">
      <c r="C28">
        <v>10267</v>
      </c>
      <c r="D28" t="s">
        <v>127</v>
      </c>
      <c r="E28">
        <v>4</v>
      </c>
      <c r="F28" s="7">
        <v>35275</v>
      </c>
      <c r="G28" s="7">
        <v>35303</v>
      </c>
      <c r="H28" s="7">
        <v>35283</v>
      </c>
      <c r="I28">
        <v>1</v>
      </c>
      <c r="J28" s="8">
        <v>208.58</v>
      </c>
      <c r="K28" t="s">
        <v>128</v>
      </c>
      <c r="L28" t="s">
        <v>129</v>
      </c>
      <c r="M28" t="s">
        <v>130</v>
      </c>
      <c r="O28" t="s">
        <v>131</v>
      </c>
      <c r="P28" t="s">
        <v>39</v>
      </c>
    </row>
    <row r="29" spans="3:16" x14ac:dyDescent="0.25">
      <c r="C29">
        <v>10268</v>
      </c>
      <c r="D29" t="s">
        <v>132</v>
      </c>
      <c r="E29">
        <v>8</v>
      </c>
      <c r="F29" s="7">
        <v>35276</v>
      </c>
      <c r="G29" s="7">
        <v>35304</v>
      </c>
      <c r="H29" s="7">
        <v>35279</v>
      </c>
      <c r="I29">
        <v>3</v>
      </c>
      <c r="J29" s="8">
        <v>66.290000000000006</v>
      </c>
      <c r="K29" t="s">
        <v>133</v>
      </c>
      <c r="L29" t="s">
        <v>134</v>
      </c>
      <c r="M29" t="s">
        <v>135</v>
      </c>
      <c r="N29" t="s">
        <v>136</v>
      </c>
      <c r="O29" t="s">
        <v>137</v>
      </c>
      <c r="P29" t="s">
        <v>81</v>
      </c>
    </row>
    <row r="30" spans="3:16" x14ac:dyDescent="0.25">
      <c r="C30">
        <v>10269</v>
      </c>
      <c r="D30" t="s">
        <v>138</v>
      </c>
      <c r="E30">
        <v>5</v>
      </c>
      <c r="F30" s="7">
        <v>35277</v>
      </c>
      <c r="G30" s="7">
        <v>35291</v>
      </c>
      <c r="H30" s="7">
        <v>35286</v>
      </c>
      <c r="I30">
        <v>1</v>
      </c>
      <c r="J30" s="8">
        <v>4.5599999999999996</v>
      </c>
      <c r="K30" t="s">
        <v>139</v>
      </c>
      <c r="L30" t="s">
        <v>140</v>
      </c>
      <c r="M30" t="s">
        <v>141</v>
      </c>
      <c r="N30" t="s">
        <v>142</v>
      </c>
      <c r="O30" t="s">
        <v>143</v>
      </c>
      <c r="P30" t="s">
        <v>109</v>
      </c>
    </row>
    <row r="31" spans="3:16" x14ac:dyDescent="0.25">
      <c r="C31">
        <v>10270</v>
      </c>
      <c r="D31" t="s">
        <v>121</v>
      </c>
      <c r="E31">
        <v>1</v>
      </c>
      <c r="F31" s="7">
        <v>35278</v>
      </c>
      <c r="G31" s="7">
        <v>35306</v>
      </c>
      <c r="H31" s="7">
        <v>35279</v>
      </c>
      <c r="I31">
        <v>1</v>
      </c>
      <c r="J31" s="8">
        <v>136.54</v>
      </c>
      <c r="K31" t="s">
        <v>122</v>
      </c>
      <c r="L31" t="s">
        <v>123</v>
      </c>
      <c r="M31" t="s">
        <v>124</v>
      </c>
      <c r="O31" t="s">
        <v>125</v>
      </c>
      <c r="P31" t="s">
        <v>126</v>
      </c>
    </row>
    <row r="32" spans="3:16" x14ac:dyDescent="0.25">
      <c r="C32">
        <v>10271</v>
      </c>
      <c r="D32" t="s">
        <v>144</v>
      </c>
      <c r="E32">
        <v>6</v>
      </c>
      <c r="F32" s="7">
        <v>35278</v>
      </c>
      <c r="G32" s="7">
        <v>35306</v>
      </c>
      <c r="H32" s="7">
        <v>35307</v>
      </c>
      <c r="I32">
        <v>2</v>
      </c>
      <c r="J32" s="8">
        <v>4.54</v>
      </c>
      <c r="K32" t="s">
        <v>145</v>
      </c>
      <c r="L32" t="s">
        <v>146</v>
      </c>
      <c r="M32" t="s">
        <v>147</v>
      </c>
      <c r="N32" t="s">
        <v>148</v>
      </c>
      <c r="O32" t="s">
        <v>149</v>
      </c>
      <c r="P32" t="s">
        <v>109</v>
      </c>
    </row>
    <row r="33" spans="3:16" x14ac:dyDescent="0.25">
      <c r="C33">
        <v>10272</v>
      </c>
      <c r="D33" t="s">
        <v>103</v>
      </c>
      <c r="E33">
        <v>6</v>
      </c>
      <c r="F33" s="7">
        <v>35279</v>
      </c>
      <c r="G33" s="7">
        <v>35307</v>
      </c>
      <c r="H33" s="7">
        <v>35283</v>
      </c>
      <c r="I33">
        <v>2</v>
      </c>
      <c r="J33" s="8">
        <v>98.03</v>
      </c>
      <c r="K33" t="s">
        <v>104</v>
      </c>
      <c r="L33" t="s">
        <v>105</v>
      </c>
      <c r="M33" t="s">
        <v>106</v>
      </c>
      <c r="N33" t="s">
        <v>107</v>
      </c>
      <c r="O33" t="s">
        <v>108</v>
      </c>
      <c r="P33" t="s">
        <v>109</v>
      </c>
    </row>
    <row r="34" spans="3:16" x14ac:dyDescent="0.25">
      <c r="C34">
        <v>10273</v>
      </c>
      <c r="D34" t="s">
        <v>150</v>
      </c>
      <c r="E34">
        <v>3</v>
      </c>
      <c r="F34" s="7">
        <v>35282</v>
      </c>
      <c r="G34" s="7">
        <v>35310</v>
      </c>
      <c r="H34" s="7">
        <v>35289</v>
      </c>
      <c r="I34">
        <v>3</v>
      </c>
      <c r="J34" s="8">
        <v>76.069999999999993</v>
      </c>
      <c r="K34" t="s">
        <v>151</v>
      </c>
      <c r="L34" t="s">
        <v>152</v>
      </c>
      <c r="M34" t="s">
        <v>153</v>
      </c>
      <c r="O34" t="s">
        <v>154</v>
      </c>
      <c r="P34" t="s">
        <v>39</v>
      </c>
    </row>
    <row r="35" spans="3:16" x14ac:dyDescent="0.25">
      <c r="C35">
        <v>10274</v>
      </c>
      <c r="D35" t="s">
        <v>155</v>
      </c>
      <c r="E35">
        <v>6</v>
      </c>
      <c r="F35" s="7">
        <v>35283</v>
      </c>
      <c r="G35" s="7">
        <v>35311</v>
      </c>
      <c r="H35" s="7">
        <v>35293</v>
      </c>
      <c r="I35">
        <v>1</v>
      </c>
      <c r="J35" s="8">
        <v>6.01</v>
      </c>
      <c r="K35" t="s">
        <v>29</v>
      </c>
      <c r="L35" t="s">
        <v>30</v>
      </c>
      <c r="M35" t="s">
        <v>31</v>
      </c>
      <c r="O35" t="s">
        <v>32</v>
      </c>
      <c r="P35" t="s">
        <v>33</v>
      </c>
    </row>
    <row r="36" spans="3:16" x14ac:dyDescent="0.25">
      <c r="C36">
        <v>10275</v>
      </c>
      <c r="D36" t="s">
        <v>156</v>
      </c>
      <c r="E36">
        <v>1</v>
      </c>
      <c r="F36" s="7">
        <v>35284</v>
      </c>
      <c r="G36" s="7">
        <v>35312</v>
      </c>
      <c r="H36" s="7">
        <v>35286</v>
      </c>
      <c r="I36">
        <v>1</v>
      </c>
      <c r="J36" s="8">
        <v>26.93</v>
      </c>
      <c r="K36" t="s">
        <v>157</v>
      </c>
      <c r="L36" t="s">
        <v>158</v>
      </c>
      <c r="M36" t="s">
        <v>159</v>
      </c>
      <c r="O36" t="s">
        <v>160</v>
      </c>
      <c r="P36" t="s">
        <v>161</v>
      </c>
    </row>
    <row r="37" spans="3:16" x14ac:dyDescent="0.25">
      <c r="C37">
        <v>10276</v>
      </c>
      <c r="D37" t="s">
        <v>162</v>
      </c>
      <c r="E37">
        <v>8</v>
      </c>
      <c r="F37" s="7">
        <v>35285</v>
      </c>
      <c r="G37" s="7">
        <v>35299</v>
      </c>
      <c r="H37" s="7">
        <v>35291</v>
      </c>
      <c r="I37">
        <v>3</v>
      </c>
      <c r="J37" s="8">
        <v>13.84</v>
      </c>
      <c r="K37" t="s">
        <v>163</v>
      </c>
      <c r="L37" t="s">
        <v>164</v>
      </c>
      <c r="M37" t="s">
        <v>91</v>
      </c>
      <c r="O37" t="s">
        <v>165</v>
      </c>
      <c r="P37" t="s">
        <v>93</v>
      </c>
    </row>
    <row r="38" spans="3:16" x14ac:dyDescent="0.25">
      <c r="C38">
        <v>10277</v>
      </c>
      <c r="D38" t="s">
        <v>166</v>
      </c>
      <c r="E38">
        <v>2</v>
      </c>
      <c r="F38" s="7">
        <v>35286</v>
      </c>
      <c r="G38" s="7">
        <v>35314</v>
      </c>
      <c r="H38" s="7">
        <v>35290</v>
      </c>
      <c r="I38">
        <v>3</v>
      </c>
      <c r="J38" s="8">
        <v>125.77</v>
      </c>
      <c r="K38" t="s">
        <v>167</v>
      </c>
      <c r="L38" t="s">
        <v>168</v>
      </c>
      <c r="M38" t="s">
        <v>169</v>
      </c>
      <c r="O38" t="s">
        <v>170</v>
      </c>
      <c r="P38" t="s">
        <v>39</v>
      </c>
    </row>
    <row r="39" spans="3:16" x14ac:dyDescent="0.25">
      <c r="C39">
        <v>10278</v>
      </c>
      <c r="D39" t="s">
        <v>171</v>
      </c>
      <c r="E39">
        <v>8</v>
      </c>
      <c r="F39" s="7">
        <v>35289</v>
      </c>
      <c r="G39" s="7">
        <v>35317</v>
      </c>
      <c r="H39" s="7">
        <v>35293</v>
      </c>
      <c r="I39">
        <v>2</v>
      </c>
      <c r="J39" s="8">
        <v>92.69</v>
      </c>
      <c r="K39" t="s">
        <v>172</v>
      </c>
      <c r="L39" t="s">
        <v>173</v>
      </c>
      <c r="M39" t="s">
        <v>174</v>
      </c>
      <c r="O39" t="s">
        <v>175</v>
      </c>
      <c r="P39" t="s">
        <v>115</v>
      </c>
    </row>
    <row r="40" spans="3:16" x14ac:dyDescent="0.25">
      <c r="C40">
        <v>10279</v>
      </c>
      <c r="D40" t="s">
        <v>176</v>
      </c>
      <c r="E40">
        <v>8</v>
      </c>
      <c r="F40" s="7">
        <v>35290</v>
      </c>
      <c r="G40" s="7">
        <v>35318</v>
      </c>
      <c r="H40" s="7">
        <v>35293</v>
      </c>
      <c r="I40">
        <v>2</v>
      </c>
      <c r="J40" s="8">
        <v>25.83</v>
      </c>
      <c r="K40" t="s">
        <v>177</v>
      </c>
      <c r="L40" t="s">
        <v>178</v>
      </c>
      <c r="M40" t="s">
        <v>179</v>
      </c>
      <c r="O40" t="s">
        <v>180</v>
      </c>
      <c r="P40" t="s">
        <v>39</v>
      </c>
    </row>
    <row r="41" spans="3:16" x14ac:dyDescent="0.25">
      <c r="C41">
        <v>10280</v>
      </c>
      <c r="D41" t="s">
        <v>171</v>
      </c>
      <c r="E41">
        <v>2</v>
      </c>
      <c r="F41" s="7">
        <v>35291</v>
      </c>
      <c r="G41" s="7">
        <v>35319</v>
      </c>
      <c r="H41" s="7">
        <v>35320</v>
      </c>
      <c r="I41">
        <v>1</v>
      </c>
      <c r="J41" s="8">
        <v>8.98</v>
      </c>
      <c r="K41" t="s">
        <v>172</v>
      </c>
      <c r="L41" t="s">
        <v>173</v>
      </c>
      <c r="M41" t="s">
        <v>174</v>
      </c>
      <c r="O41" t="s">
        <v>175</v>
      </c>
      <c r="P41" t="s">
        <v>115</v>
      </c>
    </row>
    <row r="42" spans="3:16" x14ac:dyDescent="0.25">
      <c r="C42">
        <v>10281</v>
      </c>
      <c r="D42" t="s">
        <v>181</v>
      </c>
      <c r="E42">
        <v>4</v>
      </c>
      <c r="F42" s="7">
        <v>35291</v>
      </c>
      <c r="G42" s="7">
        <v>35305</v>
      </c>
      <c r="H42" s="7">
        <v>35298</v>
      </c>
      <c r="I42">
        <v>1</v>
      </c>
      <c r="J42" s="8">
        <v>2.94</v>
      </c>
      <c r="K42" t="s">
        <v>182</v>
      </c>
      <c r="L42" t="s">
        <v>183</v>
      </c>
      <c r="M42" t="s">
        <v>184</v>
      </c>
      <c r="O42" t="s">
        <v>185</v>
      </c>
      <c r="P42" t="s">
        <v>186</v>
      </c>
    </row>
    <row r="43" spans="3:16" x14ac:dyDescent="0.25">
      <c r="C43">
        <v>10282</v>
      </c>
      <c r="D43" t="s">
        <v>181</v>
      </c>
      <c r="E43">
        <v>4</v>
      </c>
      <c r="F43" s="7">
        <v>35292</v>
      </c>
      <c r="G43" s="7">
        <v>35320</v>
      </c>
      <c r="H43" s="7">
        <v>35298</v>
      </c>
      <c r="I43">
        <v>1</v>
      </c>
      <c r="J43" s="8">
        <v>12.69</v>
      </c>
      <c r="K43" t="s">
        <v>182</v>
      </c>
      <c r="L43" t="s">
        <v>183</v>
      </c>
      <c r="M43" t="s">
        <v>184</v>
      </c>
      <c r="O43" t="s">
        <v>185</v>
      </c>
      <c r="P43" t="s">
        <v>186</v>
      </c>
    </row>
    <row r="44" spans="3:16" x14ac:dyDescent="0.25">
      <c r="C44">
        <v>10283</v>
      </c>
      <c r="D44" t="s">
        <v>187</v>
      </c>
      <c r="E44">
        <v>3</v>
      </c>
      <c r="F44" s="7">
        <v>35293</v>
      </c>
      <c r="G44" s="7">
        <v>35321</v>
      </c>
      <c r="H44" s="7">
        <v>35300</v>
      </c>
      <c r="I44">
        <v>3</v>
      </c>
      <c r="J44" s="8">
        <v>84.81</v>
      </c>
      <c r="K44" t="s">
        <v>188</v>
      </c>
      <c r="L44" t="s">
        <v>189</v>
      </c>
      <c r="M44" t="s">
        <v>190</v>
      </c>
      <c r="N44" t="s">
        <v>191</v>
      </c>
      <c r="O44" t="s">
        <v>192</v>
      </c>
      <c r="P44" t="s">
        <v>81</v>
      </c>
    </row>
    <row r="45" spans="3:16" x14ac:dyDescent="0.25">
      <c r="C45">
        <v>10284</v>
      </c>
      <c r="D45" t="s">
        <v>176</v>
      </c>
      <c r="E45">
        <v>4</v>
      </c>
      <c r="F45" s="7">
        <v>35296</v>
      </c>
      <c r="G45" s="7">
        <v>35324</v>
      </c>
      <c r="H45" s="7">
        <v>35304</v>
      </c>
      <c r="I45">
        <v>1</v>
      </c>
      <c r="J45" s="8">
        <v>76.56</v>
      </c>
      <c r="K45" t="s">
        <v>177</v>
      </c>
      <c r="L45" t="s">
        <v>178</v>
      </c>
      <c r="M45" t="s">
        <v>179</v>
      </c>
      <c r="O45" t="s">
        <v>180</v>
      </c>
      <c r="P45" t="s">
        <v>39</v>
      </c>
    </row>
    <row r="46" spans="3:16" x14ac:dyDescent="0.25">
      <c r="C46">
        <v>10285</v>
      </c>
      <c r="D46" t="s">
        <v>150</v>
      </c>
      <c r="E46">
        <v>1</v>
      </c>
      <c r="F46" s="7">
        <v>35297</v>
      </c>
      <c r="G46" s="7">
        <v>35325</v>
      </c>
      <c r="H46" s="7">
        <v>35303</v>
      </c>
      <c r="I46">
        <v>2</v>
      </c>
      <c r="J46" s="8">
        <v>76.83</v>
      </c>
      <c r="K46" t="s">
        <v>151</v>
      </c>
      <c r="L46" t="s">
        <v>152</v>
      </c>
      <c r="M46" t="s">
        <v>153</v>
      </c>
      <c r="O46" t="s">
        <v>154</v>
      </c>
      <c r="P46" t="s">
        <v>39</v>
      </c>
    </row>
    <row r="47" spans="3:16" x14ac:dyDescent="0.25">
      <c r="C47">
        <v>10286</v>
      </c>
      <c r="D47" t="s">
        <v>150</v>
      </c>
      <c r="E47">
        <v>8</v>
      </c>
      <c r="F47" s="7">
        <v>35298</v>
      </c>
      <c r="G47" s="7">
        <v>35326</v>
      </c>
      <c r="H47" s="7">
        <v>35307</v>
      </c>
      <c r="I47">
        <v>3</v>
      </c>
      <c r="J47" s="8">
        <v>229.24</v>
      </c>
      <c r="K47" t="s">
        <v>151</v>
      </c>
      <c r="L47" t="s">
        <v>152</v>
      </c>
      <c r="M47" t="s">
        <v>153</v>
      </c>
      <c r="O47" t="s">
        <v>154</v>
      </c>
      <c r="P47" t="s">
        <v>39</v>
      </c>
    </row>
    <row r="48" spans="3:16" x14ac:dyDescent="0.25">
      <c r="C48">
        <v>10287</v>
      </c>
      <c r="D48" t="s">
        <v>193</v>
      </c>
      <c r="E48">
        <v>8</v>
      </c>
      <c r="F48" s="7">
        <v>35299</v>
      </c>
      <c r="G48" s="7">
        <v>35327</v>
      </c>
      <c r="H48" s="7">
        <v>35305</v>
      </c>
      <c r="I48">
        <v>3</v>
      </c>
      <c r="J48" s="8">
        <v>12.76</v>
      </c>
      <c r="K48" t="s">
        <v>194</v>
      </c>
      <c r="L48" t="s">
        <v>195</v>
      </c>
      <c r="M48" t="s">
        <v>43</v>
      </c>
      <c r="N48" t="s">
        <v>44</v>
      </c>
      <c r="O48" t="s">
        <v>196</v>
      </c>
      <c r="P48" t="s">
        <v>46</v>
      </c>
    </row>
    <row r="49" spans="3:16" x14ac:dyDescent="0.25">
      <c r="C49">
        <v>10288</v>
      </c>
      <c r="D49" t="s">
        <v>197</v>
      </c>
      <c r="E49">
        <v>4</v>
      </c>
      <c r="F49" s="7">
        <v>35300</v>
      </c>
      <c r="G49" s="7">
        <v>35328</v>
      </c>
      <c r="H49" s="7">
        <v>35311</v>
      </c>
      <c r="I49">
        <v>1</v>
      </c>
      <c r="J49" s="8">
        <v>7.45</v>
      </c>
      <c r="K49" t="s">
        <v>198</v>
      </c>
      <c r="L49" t="s">
        <v>199</v>
      </c>
      <c r="M49" t="s">
        <v>200</v>
      </c>
      <c r="O49" t="s">
        <v>201</v>
      </c>
      <c r="P49" t="s">
        <v>161</v>
      </c>
    </row>
    <row r="50" spans="3:16" x14ac:dyDescent="0.25">
      <c r="C50">
        <v>10289</v>
      </c>
      <c r="D50" t="s">
        <v>202</v>
      </c>
      <c r="E50">
        <v>7</v>
      </c>
      <c r="F50" s="7">
        <v>35303</v>
      </c>
      <c r="G50" s="7">
        <v>35331</v>
      </c>
      <c r="H50" s="7">
        <v>35305</v>
      </c>
      <c r="I50">
        <v>3</v>
      </c>
      <c r="J50" s="8">
        <v>22.77</v>
      </c>
      <c r="K50" t="s">
        <v>203</v>
      </c>
      <c r="L50" t="s">
        <v>204</v>
      </c>
      <c r="M50" t="s">
        <v>205</v>
      </c>
      <c r="O50" t="s">
        <v>206</v>
      </c>
      <c r="P50" t="s">
        <v>207</v>
      </c>
    </row>
    <row r="51" spans="3:16" x14ac:dyDescent="0.25">
      <c r="C51">
        <v>10290</v>
      </c>
      <c r="D51" t="s">
        <v>208</v>
      </c>
      <c r="E51">
        <v>8</v>
      </c>
      <c r="F51" s="7">
        <v>35304</v>
      </c>
      <c r="G51" s="7">
        <v>35332</v>
      </c>
      <c r="H51" s="7">
        <v>35311</v>
      </c>
      <c r="I51">
        <v>1</v>
      </c>
      <c r="J51" s="8">
        <v>79.7</v>
      </c>
      <c r="K51" t="s">
        <v>209</v>
      </c>
      <c r="L51" t="s">
        <v>210</v>
      </c>
      <c r="M51" t="s">
        <v>211</v>
      </c>
      <c r="N51" t="s">
        <v>73</v>
      </c>
      <c r="O51" t="s">
        <v>212</v>
      </c>
      <c r="P51" t="s">
        <v>46</v>
      </c>
    </row>
    <row r="52" spans="3:16" x14ac:dyDescent="0.25">
      <c r="C52">
        <v>10291</v>
      </c>
      <c r="D52" t="s">
        <v>99</v>
      </c>
      <c r="E52">
        <v>6</v>
      </c>
      <c r="F52" s="7">
        <v>35304</v>
      </c>
      <c r="G52" s="7">
        <v>35332</v>
      </c>
      <c r="H52" s="7">
        <v>35312</v>
      </c>
      <c r="I52">
        <v>2</v>
      </c>
      <c r="J52" s="8">
        <v>6.4</v>
      </c>
      <c r="K52" t="s">
        <v>100</v>
      </c>
      <c r="L52" t="s">
        <v>101</v>
      </c>
      <c r="M52" t="s">
        <v>43</v>
      </c>
      <c r="N52" t="s">
        <v>44</v>
      </c>
      <c r="O52" t="s">
        <v>102</v>
      </c>
      <c r="P52" t="s">
        <v>46</v>
      </c>
    </row>
    <row r="53" spans="3:16" x14ac:dyDescent="0.25">
      <c r="C53">
        <v>10292</v>
      </c>
      <c r="D53" t="s">
        <v>34</v>
      </c>
      <c r="E53">
        <v>1</v>
      </c>
      <c r="F53" s="7">
        <v>35305</v>
      </c>
      <c r="G53" s="7">
        <v>35333</v>
      </c>
      <c r="H53" s="7">
        <v>35310</v>
      </c>
      <c r="I53">
        <v>2</v>
      </c>
      <c r="J53" s="8">
        <v>1.35</v>
      </c>
      <c r="K53" t="s">
        <v>213</v>
      </c>
      <c r="L53" t="s">
        <v>214</v>
      </c>
      <c r="M53" t="s">
        <v>211</v>
      </c>
      <c r="N53" t="s">
        <v>73</v>
      </c>
      <c r="O53" t="s">
        <v>215</v>
      </c>
      <c r="P53" t="s">
        <v>46</v>
      </c>
    </row>
    <row r="54" spans="3:16" x14ac:dyDescent="0.25">
      <c r="C54">
        <v>10293</v>
      </c>
      <c r="D54" t="s">
        <v>162</v>
      </c>
      <c r="E54">
        <v>1</v>
      </c>
      <c r="F54" s="7">
        <v>35306</v>
      </c>
      <c r="G54" s="7">
        <v>35334</v>
      </c>
      <c r="H54" s="7">
        <v>35319</v>
      </c>
      <c r="I54">
        <v>3</v>
      </c>
      <c r="J54" s="8">
        <v>21.18</v>
      </c>
      <c r="K54" t="s">
        <v>163</v>
      </c>
      <c r="L54" t="s">
        <v>164</v>
      </c>
      <c r="M54" t="s">
        <v>91</v>
      </c>
      <c r="O54" t="s">
        <v>165</v>
      </c>
      <c r="P54" t="s">
        <v>93</v>
      </c>
    </row>
    <row r="55" spans="3:16" x14ac:dyDescent="0.25">
      <c r="C55">
        <v>10294</v>
      </c>
      <c r="D55" t="s">
        <v>103</v>
      </c>
      <c r="E55">
        <v>4</v>
      </c>
      <c r="F55" s="7">
        <v>35307</v>
      </c>
      <c r="G55" s="7">
        <v>35335</v>
      </c>
      <c r="H55" s="7">
        <v>35313</v>
      </c>
      <c r="I55">
        <v>2</v>
      </c>
      <c r="J55" s="8">
        <v>147.26</v>
      </c>
      <c r="K55" t="s">
        <v>104</v>
      </c>
      <c r="L55" t="s">
        <v>105</v>
      </c>
      <c r="M55" t="s">
        <v>106</v>
      </c>
      <c r="N55" t="s">
        <v>107</v>
      </c>
      <c r="O55" t="s">
        <v>108</v>
      </c>
      <c r="P55" t="s">
        <v>109</v>
      </c>
    </row>
    <row r="56" spans="3:16" x14ac:dyDescent="0.25">
      <c r="C56">
        <v>10295</v>
      </c>
      <c r="D56" t="s">
        <v>155</v>
      </c>
      <c r="E56">
        <v>2</v>
      </c>
      <c r="F56" s="7">
        <v>35310</v>
      </c>
      <c r="G56" s="7">
        <v>35338</v>
      </c>
      <c r="H56" s="7">
        <v>35318</v>
      </c>
      <c r="I56">
        <v>2</v>
      </c>
      <c r="J56" s="8">
        <v>1.1499999999999999</v>
      </c>
      <c r="K56" t="s">
        <v>29</v>
      </c>
      <c r="L56" t="s">
        <v>30</v>
      </c>
      <c r="M56" t="s">
        <v>31</v>
      </c>
      <c r="O56" t="s">
        <v>32</v>
      </c>
      <c r="P56" t="s">
        <v>33</v>
      </c>
    </row>
    <row r="57" spans="3:16" x14ac:dyDescent="0.25">
      <c r="C57">
        <v>10296</v>
      </c>
      <c r="D57" t="s">
        <v>187</v>
      </c>
      <c r="E57">
        <v>6</v>
      </c>
      <c r="F57" s="7">
        <v>35311</v>
      </c>
      <c r="G57" s="7">
        <v>35339</v>
      </c>
      <c r="H57" s="7">
        <v>35319</v>
      </c>
      <c r="I57">
        <v>1</v>
      </c>
      <c r="J57" s="8">
        <v>0.12</v>
      </c>
      <c r="K57" t="s">
        <v>188</v>
      </c>
      <c r="L57" t="s">
        <v>189</v>
      </c>
      <c r="M57" t="s">
        <v>190</v>
      </c>
      <c r="N57" t="s">
        <v>191</v>
      </c>
      <c r="O57" t="s">
        <v>192</v>
      </c>
      <c r="P57" t="s">
        <v>81</v>
      </c>
    </row>
    <row r="58" spans="3:16" x14ac:dyDescent="0.25">
      <c r="C58">
        <v>10297</v>
      </c>
      <c r="D58" s="11" t="s">
        <v>116</v>
      </c>
      <c r="E58">
        <v>5</v>
      </c>
      <c r="F58" s="7">
        <v>35312</v>
      </c>
      <c r="G58" s="7">
        <v>35354</v>
      </c>
      <c r="H58" s="7">
        <v>35318</v>
      </c>
      <c r="I58">
        <v>2</v>
      </c>
      <c r="J58" s="8">
        <v>5.74</v>
      </c>
      <c r="K58" t="s">
        <v>117</v>
      </c>
      <c r="L58" t="s">
        <v>118</v>
      </c>
      <c r="M58" t="s">
        <v>119</v>
      </c>
      <c r="O58" t="s">
        <v>120</v>
      </c>
      <c r="P58" t="s">
        <v>33</v>
      </c>
    </row>
    <row r="59" spans="3:16" x14ac:dyDescent="0.25">
      <c r="C59">
        <v>10298</v>
      </c>
      <c r="D59" t="s">
        <v>216</v>
      </c>
      <c r="E59">
        <v>6</v>
      </c>
      <c r="F59" s="7">
        <v>35313</v>
      </c>
      <c r="G59" s="7">
        <v>35341</v>
      </c>
      <c r="H59" s="7">
        <v>35319</v>
      </c>
      <c r="I59">
        <v>2</v>
      </c>
      <c r="J59" s="8">
        <v>168.22</v>
      </c>
      <c r="K59" t="s">
        <v>217</v>
      </c>
      <c r="L59" t="s">
        <v>218</v>
      </c>
      <c r="M59" t="s">
        <v>219</v>
      </c>
      <c r="N59" t="s">
        <v>220</v>
      </c>
      <c r="P59" t="s">
        <v>221</v>
      </c>
    </row>
    <row r="60" spans="3:16" x14ac:dyDescent="0.25">
      <c r="C60">
        <v>10299</v>
      </c>
      <c r="D60" t="s">
        <v>193</v>
      </c>
      <c r="E60">
        <v>4</v>
      </c>
      <c r="F60" s="7">
        <v>35314</v>
      </c>
      <c r="G60" s="7">
        <v>35342</v>
      </c>
      <c r="H60" s="7">
        <v>35321</v>
      </c>
      <c r="I60">
        <v>2</v>
      </c>
      <c r="J60" s="8">
        <v>29.76</v>
      </c>
      <c r="K60" t="s">
        <v>194</v>
      </c>
      <c r="L60" t="s">
        <v>195</v>
      </c>
      <c r="M60" t="s">
        <v>43</v>
      </c>
      <c r="N60" t="s">
        <v>44</v>
      </c>
      <c r="O60" t="s">
        <v>196</v>
      </c>
      <c r="P60" t="s">
        <v>46</v>
      </c>
    </row>
    <row r="61" spans="3:16" x14ac:dyDescent="0.25">
      <c r="C61">
        <v>10300</v>
      </c>
      <c r="D61" t="s">
        <v>156</v>
      </c>
      <c r="E61">
        <v>2</v>
      </c>
      <c r="F61" s="7">
        <v>35317</v>
      </c>
      <c r="G61" s="7">
        <v>35345</v>
      </c>
      <c r="H61" s="7">
        <v>35326</v>
      </c>
      <c r="I61">
        <v>2</v>
      </c>
      <c r="J61" s="8">
        <v>17.68</v>
      </c>
      <c r="K61" t="s">
        <v>157</v>
      </c>
      <c r="L61" t="s">
        <v>158</v>
      </c>
      <c r="M61" t="s">
        <v>159</v>
      </c>
      <c r="O61" t="s">
        <v>160</v>
      </c>
      <c r="P61" t="s">
        <v>161</v>
      </c>
    </row>
    <row r="62" spans="3:16" x14ac:dyDescent="0.25">
      <c r="C62">
        <v>10301</v>
      </c>
      <c r="D62" t="s">
        <v>222</v>
      </c>
      <c r="E62">
        <v>8</v>
      </c>
      <c r="F62" s="7">
        <v>35317</v>
      </c>
      <c r="G62" s="7">
        <v>35345</v>
      </c>
      <c r="H62" s="7">
        <v>35325</v>
      </c>
      <c r="I62">
        <v>2</v>
      </c>
      <c r="J62" s="8">
        <v>45.08</v>
      </c>
      <c r="K62" t="s">
        <v>223</v>
      </c>
      <c r="L62" t="s">
        <v>224</v>
      </c>
      <c r="M62" t="s">
        <v>225</v>
      </c>
      <c r="O62" t="s">
        <v>226</v>
      </c>
      <c r="P62" t="s">
        <v>39</v>
      </c>
    </row>
    <row r="63" spans="3:16" x14ac:dyDescent="0.25">
      <c r="C63">
        <v>10302</v>
      </c>
      <c r="D63" t="s">
        <v>52</v>
      </c>
      <c r="E63">
        <v>4</v>
      </c>
      <c r="F63" s="7">
        <v>35318</v>
      </c>
      <c r="G63" s="7">
        <v>35346</v>
      </c>
      <c r="H63" s="7">
        <v>35347</v>
      </c>
      <c r="I63">
        <v>2</v>
      </c>
      <c r="J63" s="8">
        <v>6.27</v>
      </c>
      <c r="K63" t="s">
        <v>53</v>
      </c>
      <c r="L63" t="s">
        <v>54</v>
      </c>
      <c r="M63" t="s">
        <v>55</v>
      </c>
      <c r="O63" t="s">
        <v>56</v>
      </c>
      <c r="P63" t="s">
        <v>57</v>
      </c>
    </row>
    <row r="64" spans="3:16" x14ac:dyDescent="0.25">
      <c r="C64">
        <v>10303</v>
      </c>
      <c r="D64" t="s">
        <v>227</v>
      </c>
      <c r="E64">
        <v>7</v>
      </c>
      <c r="F64" s="7">
        <v>35319</v>
      </c>
      <c r="G64" s="7">
        <v>35347</v>
      </c>
      <c r="H64" s="7">
        <v>35326</v>
      </c>
      <c r="I64">
        <v>2</v>
      </c>
      <c r="J64" s="8">
        <v>107.83</v>
      </c>
      <c r="K64" t="s">
        <v>228</v>
      </c>
      <c r="L64" t="s">
        <v>229</v>
      </c>
      <c r="M64" t="s">
        <v>230</v>
      </c>
      <c r="O64" t="s">
        <v>231</v>
      </c>
      <c r="P64" t="s">
        <v>186</v>
      </c>
    </row>
    <row r="65" spans="3:16" x14ac:dyDescent="0.25">
      <c r="C65">
        <v>10304</v>
      </c>
      <c r="D65" t="s">
        <v>162</v>
      </c>
      <c r="E65">
        <v>1</v>
      </c>
      <c r="F65" s="7">
        <v>35320</v>
      </c>
      <c r="G65" s="7">
        <v>35348</v>
      </c>
      <c r="H65" s="7">
        <v>35325</v>
      </c>
      <c r="I65">
        <v>2</v>
      </c>
      <c r="J65" s="8">
        <v>63.79</v>
      </c>
      <c r="K65" t="s">
        <v>163</v>
      </c>
      <c r="L65" t="s">
        <v>164</v>
      </c>
      <c r="M65" t="s">
        <v>91</v>
      </c>
      <c r="O65" t="s">
        <v>165</v>
      </c>
      <c r="P65" t="s">
        <v>93</v>
      </c>
    </row>
    <row r="66" spans="3:16" x14ac:dyDescent="0.25">
      <c r="C66">
        <v>10305</v>
      </c>
      <c r="D66" t="s">
        <v>94</v>
      </c>
      <c r="E66">
        <v>8</v>
      </c>
      <c r="F66" s="7">
        <v>35321</v>
      </c>
      <c r="G66" s="7">
        <v>35349</v>
      </c>
      <c r="H66" s="7">
        <v>35347</v>
      </c>
      <c r="I66">
        <v>3</v>
      </c>
      <c r="J66" s="8">
        <v>257.62</v>
      </c>
      <c r="K66" t="s">
        <v>232</v>
      </c>
      <c r="L66" t="s">
        <v>233</v>
      </c>
      <c r="M66" t="s">
        <v>234</v>
      </c>
      <c r="N66" t="s">
        <v>235</v>
      </c>
      <c r="O66" t="s">
        <v>236</v>
      </c>
      <c r="P66" t="s">
        <v>109</v>
      </c>
    </row>
    <row r="67" spans="3:16" x14ac:dyDescent="0.25">
      <c r="C67">
        <v>10306</v>
      </c>
      <c r="D67" t="s">
        <v>181</v>
      </c>
      <c r="E67">
        <v>1</v>
      </c>
      <c r="F67" s="7">
        <v>35324</v>
      </c>
      <c r="G67" s="7">
        <v>35352</v>
      </c>
      <c r="H67" s="7">
        <v>35331</v>
      </c>
      <c r="I67">
        <v>3</v>
      </c>
      <c r="J67" s="8">
        <v>7.56</v>
      </c>
      <c r="K67" t="s">
        <v>182</v>
      </c>
      <c r="L67" t="s">
        <v>183</v>
      </c>
      <c r="M67" t="s">
        <v>184</v>
      </c>
      <c r="O67" t="s">
        <v>185</v>
      </c>
      <c r="P67" t="s">
        <v>186</v>
      </c>
    </row>
    <row r="68" spans="3:16" x14ac:dyDescent="0.25">
      <c r="C68">
        <v>10307</v>
      </c>
      <c r="D68" t="s">
        <v>237</v>
      </c>
      <c r="E68">
        <v>2</v>
      </c>
      <c r="F68" s="7">
        <v>35325</v>
      </c>
      <c r="G68" s="7">
        <v>35353</v>
      </c>
      <c r="H68" s="7">
        <v>35333</v>
      </c>
      <c r="I68">
        <v>2</v>
      </c>
      <c r="J68" s="8">
        <v>0.56000000000000005</v>
      </c>
      <c r="K68" t="s">
        <v>238</v>
      </c>
      <c r="L68" t="s">
        <v>239</v>
      </c>
      <c r="M68" t="s">
        <v>240</v>
      </c>
      <c r="N68" t="s">
        <v>241</v>
      </c>
      <c r="O68" t="s">
        <v>242</v>
      </c>
      <c r="P68" t="s">
        <v>109</v>
      </c>
    </row>
    <row r="69" spans="3:16" x14ac:dyDescent="0.25">
      <c r="C69">
        <v>10308</v>
      </c>
      <c r="D69" t="s">
        <v>243</v>
      </c>
      <c r="E69">
        <v>7</v>
      </c>
      <c r="F69" s="7">
        <v>35326</v>
      </c>
      <c r="G69" s="7">
        <v>35354</v>
      </c>
      <c r="H69" s="7">
        <v>35332</v>
      </c>
      <c r="I69">
        <v>3</v>
      </c>
      <c r="J69" s="8">
        <v>1.61</v>
      </c>
      <c r="K69" t="s">
        <v>244</v>
      </c>
      <c r="L69" t="s">
        <v>245</v>
      </c>
      <c r="M69" t="s">
        <v>91</v>
      </c>
      <c r="O69" t="s">
        <v>246</v>
      </c>
      <c r="P69" t="s">
        <v>93</v>
      </c>
    </row>
    <row r="70" spans="3:16" x14ac:dyDescent="0.25">
      <c r="C70">
        <v>10309</v>
      </c>
      <c r="D70" t="s">
        <v>216</v>
      </c>
      <c r="E70">
        <v>3</v>
      </c>
      <c r="F70" s="7">
        <v>35327</v>
      </c>
      <c r="G70" s="7">
        <v>35355</v>
      </c>
      <c r="H70" s="7">
        <v>35361</v>
      </c>
      <c r="I70">
        <v>1</v>
      </c>
      <c r="J70" s="8">
        <v>47.3</v>
      </c>
      <c r="K70" t="s">
        <v>217</v>
      </c>
      <c r="L70" t="s">
        <v>218</v>
      </c>
      <c r="M70" t="s">
        <v>219</v>
      </c>
      <c r="N70" t="s">
        <v>220</v>
      </c>
      <c r="P70" t="s">
        <v>221</v>
      </c>
    </row>
    <row r="71" spans="3:16" x14ac:dyDescent="0.25">
      <c r="C71">
        <v>10310</v>
      </c>
      <c r="D71" t="s">
        <v>247</v>
      </c>
      <c r="E71">
        <v>8</v>
      </c>
      <c r="F71" s="7">
        <v>35328</v>
      </c>
      <c r="G71" s="7">
        <v>35356</v>
      </c>
      <c r="H71" s="7">
        <v>35335</v>
      </c>
      <c r="I71">
        <v>2</v>
      </c>
      <c r="J71" s="8">
        <v>17.52</v>
      </c>
      <c r="K71" t="s">
        <v>248</v>
      </c>
      <c r="L71" t="s">
        <v>249</v>
      </c>
      <c r="M71" t="s">
        <v>240</v>
      </c>
      <c r="N71" t="s">
        <v>241</v>
      </c>
      <c r="O71" t="s">
        <v>250</v>
      </c>
      <c r="P71" t="s">
        <v>109</v>
      </c>
    </row>
    <row r="72" spans="3:16" x14ac:dyDescent="0.25">
      <c r="C72">
        <v>10311</v>
      </c>
      <c r="D72" t="s">
        <v>251</v>
      </c>
      <c r="E72">
        <v>1</v>
      </c>
      <c r="F72" s="7">
        <v>35328</v>
      </c>
      <c r="G72" s="7">
        <v>35342</v>
      </c>
      <c r="H72" s="7">
        <v>35334</v>
      </c>
      <c r="I72">
        <v>3</v>
      </c>
      <c r="J72" s="8">
        <v>24.69</v>
      </c>
      <c r="K72" t="s">
        <v>252</v>
      </c>
      <c r="L72" t="s">
        <v>253</v>
      </c>
      <c r="M72" t="s">
        <v>254</v>
      </c>
      <c r="O72" t="s">
        <v>255</v>
      </c>
      <c r="P72" t="s">
        <v>33</v>
      </c>
    </row>
    <row r="73" spans="3:16" x14ac:dyDescent="0.25">
      <c r="C73">
        <v>10312</v>
      </c>
      <c r="D73" t="s">
        <v>222</v>
      </c>
      <c r="E73">
        <v>2</v>
      </c>
      <c r="F73" s="7">
        <v>35331</v>
      </c>
      <c r="G73" s="7">
        <v>35359</v>
      </c>
      <c r="H73" s="7">
        <v>35341</v>
      </c>
      <c r="I73">
        <v>2</v>
      </c>
      <c r="J73" s="8">
        <v>40.26</v>
      </c>
      <c r="K73" t="s">
        <v>223</v>
      </c>
      <c r="L73" t="s">
        <v>224</v>
      </c>
      <c r="M73" t="s">
        <v>225</v>
      </c>
      <c r="O73" t="s">
        <v>226</v>
      </c>
      <c r="P73" t="s">
        <v>39</v>
      </c>
    </row>
    <row r="74" spans="3:16" x14ac:dyDescent="0.25">
      <c r="C74">
        <v>10313</v>
      </c>
      <c r="D74" t="s">
        <v>150</v>
      </c>
      <c r="E74">
        <v>2</v>
      </c>
      <c r="F74" s="7">
        <v>35332</v>
      </c>
      <c r="G74" s="7">
        <v>35360</v>
      </c>
      <c r="H74" s="7">
        <v>35342</v>
      </c>
      <c r="I74">
        <v>2</v>
      </c>
      <c r="J74" s="8">
        <v>1.96</v>
      </c>
      <c r="K74" t="s">
        <v>151</v>
      </c>
      <c r="L74" t="s">
        <v>152</v>
      </c>
      <c r="M74" t="s">
        <v>153</v>
      </c>
      <c r="O74" t="s">
        <v>154</v>
      </c>
      <c r="P74" t="s">
        <v>39</v>
      </c>
    </row>
    <row r="75" spans="3:16" x14ac:dyDescent="0.25">
      <c r="C75">
        <v>10314</v>
      </c>
      <c r="D75" t="s">
        <v>103</v>
      </c>
      <c r="E75">
        <v>1</v>
      </c>
      <c r="F75" s="7">
        <v>35333</v>
      </c>
      <c r="G75" s="7">
        <v>35361</v>
      </c>
      <c r="H75" s="7">
        <v>35342</v>
      </c>
      <c r="I75">
        <v>2</v>
      </c>
      <c r="J75" s="8">
        <v>74.16</v>
      </c>
      <c r="K75" t="s">
        <v>104</v>
      </c>
      <c r="L75" t="s">
        <v>105</v>
      </c>
      <c r="M75" t="s">
        <v>106</v>
      </c>
      <c r="N75" t="s">
        <v>107</v>
      </c>
      <c r="O75" t="s">
        <v>108</v>
      </c>
      <c r="P75" t="s">
        <v>109</v>
      </c>
    </row>
    <row r="76" spans="3:16" x14ac:dyDescent="0.25">
      <c r="C76">
        <v>10315</v>
      </c>
      <c r="D76" t="s">
        <v>256</v>
      </c>
      <c r="E76">
        <v>4</v>
      </c>
      <c r="F76" s="7">
        <v>35334</v>
      </c>
      <c r="G76" s="7">
        <v>35362</v>
      </c>
      <c r="H76" s="7">
        <v>35341</v>
      </c>
      <c r="I76">
        <v>2</v>
      </c>
      <c r="J76" s="8">
        <v>41.76</v>
      </c>
      <c r="K76" t="s">
        <v>257</v>
      </c>
      <c r="L76" t="s">
        <v>258</v>
      </c>
      <c r="M76" t="s">
        <v>259</v>
      </c>
      <c r="N76" t="s">
        <v>260</v>
      </c>
      <c r="O76" t="s">
        <v>261</v>
      </c>
      <c r="P76" t="s">
        <v>207</v>
      </c>
    </row>
    <row r="77" spans="3:16" x14ac:dyDescent="0.25">
      <c r="C77">
        <v>10316</v>
      </c>
      <c r="D77" t="s">
        <v>103</v>
      </c>
      <c r="E77">
        <v>1</v>
      </c>
      <c r="F77" s="7">
        <v>35335</v>
      </c>
      <c r="G77" s="7">
        <v>35363</v>
      </c>
      <c r="H77" s="7">
        <v>35346</v>
      </c>
      <c r="I77">
        <v>3</v>
      </c>
      <c r="J77" s="8">
        <v>150.15</v>
      </c>
      <c r="K77" t="s">
        <v>104</v>
      </c>
      <c r="L77" t="s">
        <v>105</v>
      </c>
      <c r="M77" t="s">
        <v>106</v>
      </c>
      <c r="N77" t="s">
        <v>107</v>
      </c>
      <c r="O77" t="s">
        <v>108</v>
      </c>
      <c r="P77" t="s">
        <v>109</v>
      </c>
    </row>
    <row r="78" spans="3:16" x14ac:dyDescent="0.25">
      <c r="C78">
        <v>10317</v>
      </c>
      <c r="D78" t="s">
        <v>237</v>
      </c>
      <c r="E78">
        <v>6</v>
      </c>
      <c r="F78" s="7">
        <v>35338</v>
      </c>
      <c r="G78" s="7">
        <v>35366</v>
      </c>
      <c r="H78" s="7">
        <v>35348</v>
      </c>
      <c r="I78">
        <v>1</v>
      </c>
      <c r="J78" s="8">
        <v>12.69</v>
      </c>
      <c r="K78" t="s">
        <v>238</v>
      </c>
      <c r="L78" t="s">
        <v>239</v>
      </c>
      <c r="M78" t="s">
        <v>240</v>
      </c>
      <c r="N78" t="s">
        <v>241</v>
      </c>
      <c r="O78" t="s">
        <v>242</v>
      </c>
      <c r="P78" t="s">
        <v>109</v>
      </c>
    </row>
    <row r="79" spans="3:16" x14ac:dyDescent="0.25">
      <c r="C79">
        <v>10318</v>
      </c>
      <c r="D79" t="s">
        <v>256</v>
      </c>
      <c r="E79">
        <v>8</v>
      </c>
      <c r="F79" s="7">
        <v>35339</v>
      </c>
      <c r="G79" s="7">
        <v>35367</v>
      </c>
      <c r="H79" s="7">
        <v>35342</v>
      </c>
      <c r="I79">
        <v>2</v>
      </c>
      <c r="J79" s="8">
        <v>4.7300000000000004</v>
      </c>
      <c r="K79" t="s">
        <v>257</v>
      </c>
      <c r="L79" t="s">
        <v>258</v>
      </c>
      <c r="M79" t="s">
        <v>259</v>
      </c>
      <c r="N79" t="s">
        <v>260</v>
      </c>
      <c r="O79" t="s">
        <v>261</v>
      </c>
      <c r="P79" t="s">
        <v>207</v>
      </c>
    </row>
    <row r="80" spans="3:16" x14ac:dyDescent="0.25">
      <c r="C80">
        <v>10319</v>
      </c>
      <c r="D80" t="s">
        <v>162</v>
      </c>
      <c r="E80">
        <v>7</v>
      </c>
      <c r="F80" s="7">
        <v>35340</v>
      </c>
      <c r="G80" s="7">
        <v>35368</v>
      </c>
      <c r="H80" s="7">
        <v>35349</v>
      </c>
      <c r="I80">
        <v>3</v>
      </c>
      <c r="J80" s="8">
        <v>64.5</v>
      </c>
      <c r="K80" t="s">
        <v>163</v>
      </c>
      <c r="L80" t="s">
        <v>164</v>
      </c>
      <c r="M80" t="s">
        <v>91</v>
      </c>
      <c r="O80" t="s">
        <v>165</v>
      </c>
      <c r="P80" t="s">
        <v>93</v>
      </c>
    </row>
    <row r="81" spans="3:16" x14ac:dyDescent="0.25">
      <c r="C81">
        <v>10320</v>
      </c>
      <c r="D81" t="s">
        <v>121</v>
      </c>
      <c r="E81">
        <v>5</v>
      </c>
      <c r="F81" s="7">
        <v>35341</v>
      </c>
      <c r="G81" s="7">
        <v>35355</v>
      </c>
      <c r="H81" s="7">
        <v>35356</v>
      </c>
      <c r="I81">
        <v>3</v>
      </c>
      <c r="J81" s="8">
        <v>34.57</v>
      </c>
      <c r="K81" t="s">
        <v>122</v>
      </c>
      <c r="L81" t="s">
        <v>123</v>
      </c>
      <c r="M81" t="s">
        <v>124</v>
      </c>
      <c r="O81" t="s">
        <v>125</v>
      </c>
      <c r="P81" t="s">
        <v>126</v>
      </c>
    </row>
    <row r="82" spans="3:16" x14ac:dyDescent="0.25">
      <c r="C82">
        <v>10321</v>
      </c>
      <c r="D82" t="s">
        <v>256</v>
      </c>
      <c r="E82">
        <v>3</v>
      </c>
      <c r="F82" s="7">
        <v>35341</v>
      </c>
      <c r="G82" s="7">
        <v>35369</v>
      </c>
      <c r="H82" s="7">
        <v>35349</v>
      </c>
      <c r="I82">
        <v>2</v>
      </c>
      <c r="J82" s="8">
        <v>3.43</v>
      </c>
      <c r="K82" t="s">
        <v>257</v>
      </c>
      <c r="L82" t="s">
        <v>258</v>
      </c>
      <c r="M82" t="s">
        <v>259</v>
      </c>
      <c r="N82" t="s">
        <v>260</v>
      </c>
      <c r="O82" t="s">
        <v>261</v>
      </c>
      <c r="P82" t="s">
        <v>207</v>
      </c>
    </row>
    <row r="83" spans="3:16" x14ac:dyDescent="0.25">
      <c r="C83">
        <v>10322</v>
      </c>
      <c r="D83" t="s">
        <v>262</v>
      </c>
      <c r="E83">
        <v>7</v>
      </c>
      <c r="F83" s="7">
        <v>35342</v>
      </c>
      <c r="G83" s="7">
        <v>35370</v>
      </c>
      <c r="H83" s="7">
        <v>35361</v>
      </c>
      <c r="I83">
        <v>3</v>
      </c>
      <c r="J83" s="8">
        <v>0.4</v>
      </c>
      <c r="K83" t="s">
        <v>263</v>
      </c>
      <c r="L83" t="s">
        <v>264</v>
      </c>
      <c r="M83" t="s">
        <v>91</v>
      </c>
      <c r="O83" t="s">
        <v>165</v>
      </c>
      <c r="P83" t="s">
        <v>93</v>
      </c>
    </row>
    <row r="84" spans="3:16" x14ac:dyDescent="0.25">
      <c r="C84">
        <v>10323</v>
      </c>
      <c r="D84" t="s">
        <v>265</v>
      </c>
      <c r="E84">
        <v>4</v>
      </c>
      <c r="F84" s="7">
        <v>35345</v>
      </c>
      <c r="G84" s="7">
        <v>35373</v>
      </c>
      <c r="H84" s="7">
        <v>35352</v>
      </c>
      <c r="I84">
        <v>1</v>
      </c>
      <c r="J84" s="8">
        <v>4.88</v>
      </c>
      <c r="K84" t="s">
        <v>266</v>
      </c>
      <c r="L84" t="s">
        <v>267</v>
      </c>
      <c r="M84" t="s">
        <v>268</v>
      </c>
      <c r="O84" t="s">
        <v>269</v>
      </c>
      <c r="P84" t="s">
        <v>39</v>
      </c>
    </row>
    <row r="85" spans="3:16" x14ac:dyDescent="0.25">
      <c r="C85">
        <v>10324</v>
      </c>
      <c r="D85" t="s">
        <v>270</v>
      </c>
      <c r="E85">
        <v>9</v>
      </c>
      <c r="F85" s="7">
        <v>35346</v>
      </c>
      <c r="G85" s="7">
        <v>35374</v>
      </c>
      <c r="H85" s="7">
        <v>35348</v>
      </c>
      <c r="I85">
        <v>1</v>
      </c>
      <c r="J85" s="8">
        <v>214.27</v>
      </c>
      <c r="K85" t="s">
        <v>271</v>
      </c>
      <c r="L85" t="s">
        <v>272</v>
      </c>
      <c r="M85" t="s">
        <v>273</v>
      </c>
      <c r="N85" t="s">
        <v>274</v>
      </c>
      <c r="O85" t="s">
        <v>275</v>
      </c>
      <c r="P85" t="s">
        <v>109</v>
      </c>
    </row>
    <row r="86" spans="3:16" x14ac:dyDescent="0.25">
      <c r="C86">
        <v>10325</v>
      </c>
      <c r="D86" t="s">
        <v>265</v>
      </c>
      <c r="E86">
        <v>1</v>
      </c>
      <c r="F86" s="7">
        <v>35347</v>
      </c>
      <c r="G86" s="7">
        <v>35361</v>
      </c>
      <c r="H86" s="7">
        <v>35352</v>
      </c>
      <c r="I86">
        <v>3</v>
      </c>
      <c r="J86" s="8">
        <v>64.86</v>
      </c>
      <c r="K86" t="s">
        <v>266</v>
      </c>
      <c r="L86" t="s">
        <v>267</v>
      </c>
      <c r="M86" t="s">
        <v>268</v>
      </c>
      <c r="O86" t="s">
        <v>269</v>
      </c>
      <c r="P86" t="s">
        <v>39</v>
      </c>
    </row>
    <row r="87" spans="3:16" x14ac:dyDescent="0.25">
      <c r="C87">
        <v>10326</v>
      </c>
      <c r="D87" t="s">
        <v>276</v>
      </c>
      <c r="E87">
        <v>4</v>
      </c>
      <c r="F87" s="7">
        <v>35348</v>
      </c>
      <c r="G87" s="7">
        <v>35376</v>
      </c>
      <c r="H87" s="7">
        <v>35352</v>
      </c>
      <c r="I87">
        <v>2</v>
      </c>
      <c r="J87" s="8">
        <v>77.92</v>
      </c>
      <c r="K87" t="s">
        <v>277</v>
      </c>
      <c r="L87" t="s">
        <v>278</v>
      </c>
      <c r="M87" t="s">
        <v>184</v>
      </c>
      <c r="O87" t="s">
        <v>279</v>
      </c>
      <c r="P87" t="s">
        <v>186</v>
      </c>
    </row>
    <row r="88" spans="3:16" x14ac:dyDescent="0.25">
      <c r="C88">
        <v>10327</v>
      </c>
      <c r="D88" s="11" t="s">
        <v>110</v>
      </c>
      <c r="E88">
        <v>2</v>
      </c>
      <c r="F88" s="7">
        <v>35349</v>
      </c>
      <c r="G88" s="7">
        <v>35377</v>
      </c>
      <c r="H88" s="7">
        <v>35352</v>
      </c>
      <c r="I88">
        <v>1</v>
      </c>
      <c r="J88" s="8">
        <v>63.36</v>
      </c>
      <c r="K88" t="s">
        <v>111</v>
      </c>
      <c r="L88" t="s">
        <v>112</v>
      </c>
      <c r="M88" t="s">
        <v>113</v>
      </c>
      <c r="O88" t="s">
        <v>114</v>
      </c>
      <c r="P88" t="s">
        <v>115</v>
      </c>
    </row>
    <row r="89" spans="3:16" x14ac:dyDescent="0.25">
      <c r="C89">
        <v>10328</v>
      </c>
      <c r="D89" t="s">
        <v>280</v>
      </c>
      <c r="E89">
        <v>4</v>
      </c>
      <c r="F89" s="7">
        <v>35352</v>
      </c>
      <c r="G89" s="7">
        <v>35380</v>
      </c>
      <c r="H89" s="7">
        <v>35355</v>
      </c>
      <c r="I89">
        <v>3</v>
      </c>
      <c r="J89" s="8">
        <v>87.03</v>
      </c>
      <c r="K89" t="s">
        <v>281</v>
      </c>
      <c r="L89" t="s">
        <v>282</v>
      </c>
      <c r="M89" t="s">
        <v>283</v>
      </c>
      <c r="O89" t="s">
        <v>284</v>
      </c>
      <c r="P89" t="s">
        <v>285</v>
      </c>
    </row>
    <row r="90" spans="3:16" x14ac:dyDescent="0.25">
      <c r="C90">
        <v>10329</v>
      </c>
      <c r="D90" t="s">
        <v>144</v>
      </c>
      <c r="E90">
        <v>4</v>
      </c>
      <c r="F90" s="7">
        <v>35353</v>
      </c>
      <c r="G90" s="7">
        <v>35395</v>
      </c>
      <c r="H90" s="7">
        <v>35361</v>
      </c>
      <c r="I90">
        <v>2</v>
      </c>
      <c r="J90" s="8">
        <v>191.67</v>
      </c>
      <c r="K90" t="s">
        <v>145</v>
      </c>
      <c r="L90" t="s">
        <v>146</v>
      </c>
      <c r="M90" t="s">
        <v>147</v>
      </c>
      <c r="N90" t="s">
        <v>148</v>
      </c>
      <c r="O90" t="s">
        <v>149</v>
      </c>
      <c r="P90" t="s">
        <v>109</v>
      </c>
    </row>
    <row r="91" spans="3:16" x14ac:dyDescent="0.25">
      <c r="C91">
        <v>10330</v>
      </c>
      <c r="D91" t="s">
        <v>187</v>
      </c>
      <c r="E91">
        <v>3</v>
      </c>
      <c r="F91" s="7">
        <v>35354</v>
      </c>
      <c r="G91" s="7">
        <v>35382</v>
      </c>
      <c r="H91" s="7">
        <v>35366</v>
      </c>
      <c r="I91">
        <v>1</v>
      </c>
      <c r="J91" s="8">
        <v>12.75</v>
      </c>
      <c r="K91" t="s">
        <v>188</v>
      </c>
      <c r="L91" t="s">
        <v>189</v>
      </c>
      <c r="M91" t="s">
        <v>190</v>
      </c>
      <c r="N91" t="s">
        <v>191</v>
      </c>
      <c r="O91" t="s">
        <v>192</v>
      </c>
      <c r="P91" t="s">
        <v>81</v>
      </c>
    </row>
    <row r="92" spans="3:16" x14ac:dyDescent="0.25">
      <c r="C92">
        <v>10331</v>
      </c>
      <c r="D92" t="s">
        <v>286</v>
      </c>
      <c r="E92">
        <v>9</v>
      </c>
      <c r="F92" s="7">
        <v>35354</v>
      </c>
      <c r="G92" s="7">
        <v>35396</v>
      </c>
      <c r="H92" s="7">
        <v>35359</v>
      </c>
      <c r="I92">
        <v>1</v>
      </c>
      <c r="J92" s="8">
        <v>10.19</v>
      </c>
      <c r="K92" t="s">
        <v>287</v>
      </c>
      <c r="L92" t="s">
        <v>288</v>
      </c>
      <c r="M92" t="s">
        <v>289</v>
      </c>
      <c r="O92" t="s">
        <v>290</v>
      </c>
      <c r="P92" t="s">
        <v>33</v>
      </c>
    </row>
    <row r="93" spans="3:16" x14ac:dyDescent="0.25">
      <c r="C93">
        <v>10332</v>
      </c>
      <c r="D93" t="s">
        <v>291</v>
      </c>
      <c r="E93">
        <v>3</v>
      </c>
      <c r="F93" s="7">
        <v>35355</v>
      </c>
      <c r="G93" s="7">
        <v>35397</v>
      </c>
      <c r="H93" s="7">
        <v>35359</v>
      </c>
      <c r="I93">
        <v>2</v>
      </c>
      <c r="J93" s="8">
        <v>52.84</v>
      </c>
      <c r="K93" t="s">
        <v>292</v>
      </c>
      <c r="L93" t="s">
        <v>293</v>
      </c>
      <c r="M93" t="s">
        <v>294</v>
      </c>
      <c r="N93" t="s">
        <v>295</v>
      </c>
      <c r="O93" t="s">
        <v>296</v>
      </c>
      <c r="P93" t="s">
        <v>297</v>
      </c>
    </row>
    <row r="94" spans="3:16" x14ac:dyDescent="0.25">
      <c r="C94">
        <v>10333</v>
      </c>
      <c r="D94" t="s">
        <v>121</v>
      </c>
      <c r="E94">
        <v>5</v>
      </c>
      <c r="F94" s="7">
        <v>35356</v>
      </c>
      <c r="G94" s="7">
        <v>35384</v>
      </c>
      <c r="H94" s="7">
        <v>35363</v>
      </c>
      <c r="I94">
        <v>3</v>
      </c>
      <c r="J94" s="8">
        <v>0.59</v>
      </c>
      <c r="K94" t="s">
        <v>122</v>
      </c>
      <c r="L94" t="s">
        <v>123</v>
      </c>
      <c r="M94" t="s">
        <v>124</v>
      </c>
      <c r="O94" t="s">
        <v>125</v>
      </c>
      <c r="P94" t="s">
        <v>126</v>
      </c>
    </row>
    <row r="95" spans="3:16" x14ac:dyDescent="0.25">
      <c r="C95">
        <v>10334</v>
      </c>
      <c r="D95" t="s">
        <v>47</v>
      </c>
      <c r="E95">
        <v>8</v>
      </c>
      <c r="F95" s="7">
        <v>35359</v>
      </c>
      <c r="G95" s="7">
        <v>35387</v>
      </c>
      <c r="H95" s="7">
        <v>35366</v>
      </c>
      <c r="I95">
        <v>2</v>
      </c>
      <c r="J95" s="8">
        <v>8.56</v>
      </c>
      <c r="K95" t="s">
        <v>48</v>
      </c>
      <c r="L95" t="s">
        <v>49</v>
      </c>
      <c r="M95" t="s">
        <v>50</v>
      </c>
      <c r="O95" t="s">
        <v>51</v>
      </c>
      <c r="P95" t="s">
        <v>33</v>
      </c>
    </row>
    <row r="96" spans="3:16" x14ac:dyDescent="0.25">
      <c r="C96">
        <v>10335</v>
      </c>
      <c r="D96" t="s">
        <v>216</v>
      </c>
      <c r="E96">
        <v>7</v>
      </c>
      <c r="F96" s="7">
        <v>35360</v>
      </c>
      <c r="G96" s="7">
        <v>35388</v>
      </c>
      <c r="H96" s="7">
        <v>35362</v>
      </c>
      <c r="I96">
        <v>2</v>
      </c>
      <c r="J96" s="8">
        <v>42.11</v>
      </c>
      <c r="K96" t="s">
        <v>217</v>
      </c>
      <c r="L96" t="s">
        <v>218</v>
      </c>
      <c r="M96" t="s">
        <v>219</v>
      </c>
      <c r="N96" t="s">
        <v>220</v>
      </c>
      <c r="P96" t="s">
        <v>221</v>
      </c>
    </row>
    <row r="97" spans="3:16" x14ac:dyDescent="0.25">
      <c r="C97">
        <v>10336</v>
      </c>
      <c r="D97" t="s">
        <v>298</v>
      </c>
      <c r="E97">
        <v>7</v>
      </c>
      <c r="F97" s="7">
        <v>35361</v>
      </c>
      <c r="G97" s="7">
        <v>35389</v>
      </c>
      <c r="H97" s="7">
        <v>35363</v>
      </c>
      <c r="I97">
        <v>2</v>
      </c>
      <c r="J97" s="8">
        <v>15.51</v>
      </c>
      <c r="K97" t="s">
        <v>299</v>
      </c>
      <c r="L97" t="s">
        <v>300</v>
      </c>
      <c r="M97" t="s">
        <v>283</v>
      </c>
      <c r="O97" t="s">
        <v>301</v>
      </c>
      <c r="P97" t="s">
        <v>285</v>
      </c>
    </row>
    <row r="98" spans="3:16" x14ac:dyDescent="0.25">
      <c r="C98">
        <v>10337</v>
      </c>
      <c r="D98" t="s">
        <v>127</v>
      </c>
      <c r="E98">
        <v>4</v>
      </c>
      <c r="F98" s="7">
        <v>35362</v>
      </c>
      <c r="G98" s="7">
        <v>35390</v>
      </c>
      <c r="H98" s="7">
        <v>35367</v>
      </c>
      <c r="I98">
        <v>3</v>
      </c>
      <c r="J98" s="8">
        <v>108.26</v>
      </c>
      <c r="K98" t="s">
        <v>128</v>
      </c>
      <c r="L98" t="s">
        <v>129</v>
      </c>
      <c r="M98" t="s">
        <v>130</v>
      </c>
      <c r="O98" t="s">
        <v>131</v>
      </c>
      <c r="P98" t="s">
        <v>39</v>
      </c>
    </row>
    <row r="99" spans="3:16" x14ac:dyDescent="0.25">
      <c r="C99">
        <v>10338</v>
      </c>
      <c r="D99" t="s">
        <v>94</v>
      </c>
      <c r="E99">
        <v>4</v>
      </c>
      <c r="F99" s="7">
        <v>35363</v>
      </c>
      <c r="G99" s="7">
        <v>35391</v>
      </c>
      <c r="H99" s="7">
        <v>35367</v>
      </c>
      <c r="I99">
        <v>3</v>
      </c>
      <c r="J99" s="8">
        <v>84.21</v>
      </c>
      <c r="K99" t="s">
        <v>232</v>
      </c>
      <c r="L99" t="s">
        <v>233</v>
      </c>
      <c r="M99" t="s">
        <v>234</v>
      </c>
      <c r="N99" t="s">
        <v>235</v>
      </c>
      <c r="O99" t="s">
        <v>236</v>
      </c>
      <c r="P99" t="s">
        <v>109</v>
      </c>
    </row>
    <row r="100" spans="3:16" x14ac:dyDescent="0.25">
      <c r="C100">
        <v>10339</v>
      </c>
      <c r="D100" t="s">
        <v>291</v>
      </c>
      <c r="E100">
        <v>2</v>
      </c>
      <c r="F100" s="7">
        <v>35366</v>
      </c>
      <c r="G100" s="7">
        <v>35394</v>
      </c>
      <c r="H100" s="7">
        <v>35373</v>
      </c>
      <c r="I100">
        <v>2</v>
      </c>
      <c r="J100" s="8">
        <v>15.66</v>
      </c>
      <c r="K100" t="s">
        <v>292</v>
      </c>
      <c r="L100" t="s">
        <v>293</v>
      </c>
      <c r="M100" t="s">
        <v>294</v>
      </c>
      <c r="N100" t="s">
        <v>295</v>
      </c>
      <c r="O100" t="s">
        <v>296</v>
      </c>
      <c r="P100" t="s">
        <v>297</v>
      </c>
    </row>
    <row r="101" spans="3:16" x14ac:dyDescent="0.25">
      <c r="C101">
        <v>10340</v>
      </c>
      <c r="D101" t="s">
        <v>286</v>
      </c>
      <c r="E101">
        <v>1</v>
      </c>
      <c r="F101" s="7">
        <v>35367</v>
      </c>
      <c r="G101" s="7">
        <v>35395</v>
      </c>
      <c r="H101" s="7">
        <v>35377</v>
      </c>
      <c r="I101">
        <v>3</v>
      </c>
      <c r="J101" s="8">
        <v>166.31</v>
      </c>
      <c r="K101" t="s">
        <v>287</v>
      </c>
      <c r="L101" t="s">
        <v>288</v>
      </c>
      <c r="M101" t="s">
        <v>289</v>
      </c>
      <c r="O101" t="s">
        <v>290</v>
      </c>
      <c r="P101" t="s">
        <v>33</v>
      </c>
    </row>
    <row r="102" spans="3:16" x14ac:dyDescent="0.25">
      <c r="C102">
        <v>10341</v>
      </c>
      <c r="D102" t="s">
        <v>302</v>
      </c>
      <c r="E102">
        <v>7</v>
      </c>
      <c r="F102" s="7">
        <v>35367</v>
      </c>
      <c r="G102" s="7">
        <v>35395</v>
      </c>
      <c r="H102" s="7">
        <v>35374</v>
      </c>
      <c r="I102">
        <v>3</v>
      </c>
      <c r="J102" s="8">
        <v>26.78</v>
      </c>
      <c r="K102" t="s">
        <v>303</v>
      </c>
      <c r="L102" t="s">
        <v>304</v>
      </c>
      <c r="M102" t="s">
        <v>305</v>
      </c>
      <c r="O102" t="s">
        <v>306</v>
      </c>
      <c r="P102" t="s">
        <v>307</v>
      </c>
    </row>
    <row r="103" spans="3:16" x14ac:dyDescent="0.25">
      <c r="C103">
        <v>10342</v>
      </c>
      <c r="D103" t="s">
        <v>127</v>
      </c>
      <c r="E103">
        <v>4</v>
      </c>
      <c r="F103" s="7">
        <v>35368</v>
      </c>
      <c r="G103" s="7">
        <v>35382</v>
      </c>
      <c r="H103" s="7">
        <v>35373</v>
      </c>
      <c r="I103">
        <v>2</v>
      </c>
      <c r="J103" s="8">
        <v>54.83</v>
      </c>
      <c r="K103" t="s">
        <v>128</v>
      </c>
      <c r="L103" t="s">
        <v>129</v>
      </c>
      <c r="M103" t="s">
        <v>130</v>
      </c>
      <c r="O103" t="s">
        <v>131</v>
      </c>
      <c r="P103" t="s">
        <v>39</v>
      </c>
    </row>
    <row r="104" spans="3:16" x14ac:dyDescent="0.25">
      <c r="C104">
        <v>10343</v>
      </c>
      <c r="D104" t="s">
        <v>176</v>
      </c>
      <c r="E104">
        <v>4</v>
      </c>
      <c r="F104" s="7">
        <v>35369</v>
      </c>
      <c r="G104" s="7">
        <v>35397</v>
      </c>
      <c r="H104" s="7">
        <v>35375</v>
      </c>
      <c r="I104">
        <v>1</v>
      </c>
      <c r="J104" s="8">
        <v>110.37</v>
      </c>
      <c r="K104" t="s">
        <v>177</v>
      </c>
      <c r="L104" t="s">
        <v>178</v>
      </c>
      <c r="M104" t="s">
        <v>179</v>
      </c>
      <c r="O104" t="s">
        <v>180</v>
      </c>
      <c r="P104" t="s">
        <v>39</v>
      </c>
    </row>
    <row r="105" spans="3:16" x14ac:dyDescent="0.25">
      <c r="C105">
        <v>10344</v>
      </c>
      <c r="D105" t="s">
        <v>138</v>
      </c>
      <c r="E105">
        <v>4</v>
      </c>
      <c r="F105" s="7">
        <v>35370</v>
      </c>
      <c r="G105" s="7">
        <v>35398</v>
      </c>
      <c r="H105" s="7">
        <v>35374</v>
      </c>
      <c r="I105">
        <v>2</v>
      </c>
      <c r="J105" s="8">
        <v>23.29</v>
      </c>
      <c r="K105" t="s">
        <v>139</v>
      </c>
      <c r="L105" t="s">
        <v>140</v>
      </c>
      <c r="M105" t="s">
        <v>141</v>
      </c>
      <c r="N105" t="s">
        <v>142</v>
      </c>
      <c r="O105" t="s">
        <v>143</v>
      </c>
      <c r="P105" t="s">
        <v>109</v>
      </c>
    </row>
    <row r="106" spans="3:16" x14ac:dyDescent="0.25">
      <c r="C106">
        <v>10345</v>
      </c>
      <c r="D106" t="s">
        <v>150</v>
      </c>
      <c r="E106">
        <v>2</v>
      </c>
      <c r="F106" s="7">
        <v>35373</v>
      </c>
      <c r="G106" s="7">
        <v>35401</v>
      </c>
      <c r="H106" s="7">
        <v>35380</v>
      </c>
      <c r="I106">
        <v>2</v>
      </c>
      <c r="J106" s="8">
        <v>249.06</v>
      </c>
      <c r="K106" t="s">
        <v>151</v>
      </c>
      <c r="L106" t="s">
        <v>152</v>
      </c>
      <c r="M106" t="s">
        <v>153</v>
      </c>
      <c r="O106" t="s">
        <v>154</v>
      </c>
      <c r="P106" t="s">
        <v>39</v>
      </c>
    </row>
    <row r="107" spans="3:16" x14ac:dyDescent="0.25">
      <c r="C107">
        <v>10346</v>
      </c>
      <c r="D107" t="s">
        <v>103</v>
      </c>
      <c r="E107">
        <v>3</v>
      </c>
      <c r="F107" s="7">
        <v>35374</v>
      </c>
      <c r="G107" s="7">
        <v>35416</v>
      </c>
      <c r="H107" s="7">
        <v>35377</v>
      </c>
      <c r="I107">
        <v>3</v>
      </c>
      <c r="J107" s="8">
        <v>142.08000000000001</v>
      </c>
      <c r="K107" t="s">
        <v>104</v>
      </c>
      <c r="L107" t="s">
        <v>105</v>
      </c>
      <c r="M107" t="s">
        <v>106</v>
      </c>
      <c r="N107" t="s">
        <v>107</v>
      </c>
      <c r="O107" t="s">
        <v>108</v>
      </c>
      <c r="P107" t="s">
        <v>109</v>
      </c>
    </row>
    <row r="108" spans="3:16" x14ac:dyDescent="0.25">
      <c r="C108">
        <v>10347</v>
      </c>
      <c r="D108" t="s">
        <v>308</v>
      </c>
      <c r="E108">
        <v>4</v>
      </c>
      <c r="F108" s="7">
        <v>35375</v>
      </c>
      <c r="G108" s="7">
        <v>35403</v>
      </c>
      <c r="H108" s="7">
        <v>35377</v>
      </c>
      <c r="I108">
        <v>3</v>
      </c>
      <c r="J108" s="8">
        <v>3.1</v>
      </c>
      <c r="K108" t="s">
        <v>309</v>
      </c>
      <c r="L108" t="s">
        <v>310</v>
      </c>
      <c r="M108" t="s">
        <v>211</v>
      </c>
      <c r="N108" t="s">
        <v>73</v>
      </c>
      <c r="O108" t="s">
        <v>311</v>
      </c>
      <c r="P108" t="s">
        <v>46</v>
      </c>
    </row>
    <row r="109" spans="3:16" x14ac:dyDescent="0.25">
      <c r="C109">
        <v>10348</v>
      </c>
      <c r="D109" t="s">
        <v>222</v>
      </c>
      <c r="E109">
        <v>4</v>
      </c>
      <c r="F109" s="7">
        <v>35376</v>
      </c>
      <c r="G109" s="7">
        <v>35404</v>
      </c>
      <c r="H109" s="7">
        <v>35384</v>
      </c>
      <c r="I109">
        <v>2</v>
      </c>
      <c r="J109" s="8">
        <v>0.78</v>
      </c>
      <c r="K109" t="s">
        <v>223</v>
      </c>
      <c r="L109" t="s">
        <v>224</v>
      </c>
      <c r="M109" t="s">
        <v>225</v>
      </c>
      <c r="O109" t="s">
        <v>226</v>
      </c>
      <c r="P109" t="s">
        <v>39</v>
      </c>
    </row>
    <row r="110" spans="3:16" x14ac:dyDescent="0.25">
      <c r="C110">
        <v>10349</v>
      </c>
      <c r="D110" t="s">
        <v>144</v>
      </c>
      <c r="E110">
        <v>7</v>
      </c>
      <c r="F110" s="7">
        <v>35377</v>
      </c>
      <c r="G110" s="7">
        <v>35405</v>
      </c>
      <c r="H110" s="7">
        <v>35384</v>
      </c>
      <c r="I110">
        <v>1</v>
      </c>
      <c r="J110" s="8">
        <v>8.6300000000000008</v>
      </c>
      <c r="K110" t="s">
        <v>145</v>
      </c>
      <c r="L110" t="s">
        <v>146</v>
      </c>
      <c r="M110" t="s">
        <v>147</v>
      </c>
      <c r="N110" t="s">
        <v>148</v>
      </c>
      <c r="O110" t="s">
        <v>149</v>
      </c>
      <c r="P110" t="s">
        <v>109</v>
      </c>
    </row>
    <row r="111" spans="3:16" x14ac:dyDescent="0.25">
      <c r="C111">
        <v>10350</v>
      </c>
      <c r="D111" t="s">
        <v>312</v>
      </c>
      <c r="E111">
        <v>6</v>
      </c>
      <c r="F111" s="7">
        <v>35380</v>
      </c>
      <c r="G111" s="7">
        <v>35408</v>
      </c>
      <c r="H111" s="7">
        <v>35402</v>
      </c>
      <c r="I111">
        <v>2</v>
      </c>
      <c r="J111" s="8">
        <v>64.19</v>
      </c>
      <c r="K111" t="s">
        <v>313</v>
      </c>
      <c r="L111" t="s">
        <v>314</v>
      </c>
      <c r="M111" t="s">
        <v>315</v>
      </c>
      <c r="O111" t="s">
        <v>316</v>
      </c>
      <c r="P111" t="s">
        <v>33</v>
      </c>
    </row>
    <row r="112" spans="3:16" x14ac:dyDescent="0.25">
      <c r="C112">
        <v>10351</v>
      </c>
      <c r="D112" t="s">
        <v>82</v>
      </c>
      <c r="E112">
        <v>1</v>
      </c>
      <c r="F112" s="7">
        <v>35380</v>
      </c>
      <c r="G112" s="7">
        <v>35408</v>
      </c>
      <c r="H112" s="7">
        <v>35389</v>
      </c>
      <c r="I112">
        <v>1</v>
      </c>
      <c r="J112" s="8">
        <v>162.33000000000001</v>
      </c>
      <c r="K112" t="s">
        <v>83</v>
      </c>
      <c r="L112" t="s">
        <v>84</v>
      </c>
      <c r="M112" t="s">
        <v>85</v>
      </c>
      <c r="O112" t="s">
        <v>86</v>
      </c>
      <c r="P112" t="s">
        <v>87</v>
      </c>
    </row>
    <row r="113" spans="3:16" x14ac:dyDescent="0.25">
      <c r="C113">
        <v>10352</v>
      </c>
      <c r="D113" t="s">
        <v>280</v>
      </c>
      <c r="E113">
        <v>3</v>
      </c>
      <c r="F113" s="7">
        <v>35381</v>
      </c>
      <c r="G113" s="7">
        <v>35395</v>
      </c>
      <c r="H113" s="7">
        <v>35387</v>
      </c>
      <c r="I113">
        <v>3</v>
      </c>
      <c r="J113" s="8">
        <v>1.3</v>
      </c>
      <c r="K113" t="s">
        <v>281</v>
      </c>
      <c r="L113" t="s">
        <v>282</v>
      </c>
      <c r="M113" t="s">
        <v>283</v>
      </c>
      <c r="O113" t="s">
        <v>284</v>
      </c>
      <c r="P113" t="s">
        <v>285</v>
      </c>
    </row>
    <row r="114" spans="3:16" x14ac:dyDescent="0.25">
      <c r="C114">
        <v>10353</v>
      </c>
      <c r="D114" t="s">
        <v>317</v>
      </c>
      <c r="E114">
        <v>7</v>
      </c>
      <c r="F114" s="7">
        <v>35382</v>
      </c>
      <c r="G114" s="7">
        <v>35410</v>
      </c>
      <c r="H114" s="7">
        <v>35394</v>
      </c>
      <c r="I114">
        <v>3</v>
      </c>
      <c r="J114" s="8">
        <v>360.63</v>
      </c>
      <c r="K114" t="s">
        <v>318</v>
      </c>
      <c r="L114" t="s">
        <v>319</v>
      </c>
      <c r="M114" t="s">
        <v>320</v>
      </c>
      <c r="O114" t="s">
        <v>321</v>
      </c>
      <c r="P114" t="s">
        <v>87</v>
      </c>
    </row>
    <row r="115" spans="3:16" x14ac:dyDescent="0.25">
      <c r="C115">
        <v>10354</v>
      </c>
      <c r="D115" t="s">
        <v>262</v>
      </c>
      <c r="E115">
        <v>8</v>
      </c>
      <c r="F115" s="7">
        <v>35383</v>
      </c>
      <c r="G115" s="7">
        <v>35411</v>
      </c>
      <c r="H115" s="7">
        <v>35389</v>
      </c>
      <c r="I115">
        <v>3</v>
      </c>
      <c r="J115" s="8">
        <v>53.8</v>
      </c>
      <c r="K115" t="s">
        <v>263</v>
      </c>
      <c r="L115" t="s">
        <v>264</v>
      </c>
      <c r="M115" t="s">
        <v>91</v>
      </c>
      <c r="O115" t="s">
        <v>165</v>
      </c>
      <c r="P115" t="s">
        <v>93</v>
      </c>
    </row>
    <row r="116" spans="3:16" x14ac:dyDescent="0.25">
      <c r="C116">
        <v>10355</v>
      </c>
      <c r="D116" s="9" t="s">
        <v>322</v>
      </c>
      <c r="E116">
        <v>6</v>
      </c>
      <c r="F116" s="7">
        <v>35384</v>
      </c>
      <c r="G116" s="7">
        <v>35412</v>
      </c>
      <c r="H116" s="7">
        <v>35389</v>
      </c>
      <c r="I116">
        <v>1</v>
      </c>
      <c r="J116" s="8">
        <v>41.95</v>
      </c>
      <c r="K116" t="s">
        <v>323</v>
      </c>
      <c r="L116" t="s">
        <v>324</v>
      </c>
      <c r="M116" t="s">
        <v>325</v>
      </c>
      <c r="N116" t="s">
        <v>326</v>
      </c>
      <c r="O116" t="s">
        <v>327</v>
      </c>
      <c r="P116" t="s">
        <v>207</v>
      </c>
    </row>
    <row r="117" spans="3:16" x14ac:dyDescent="0.25">
      <c r="C117">
        <v>10356</v>
      </c>
      <c r="D117" t="s">
        <v>222</v>
      </c>
      <c r="E117">
        <v>6</v>
      </c>
      <c r="F117" s="7">
        <v>35387</v>
      </c>
      <c r="G117" s="7">
        <v>35415</v>
      </c>
      <c r="H117" s="7">
        <v>35396</v>
      </c>
      <c r="I117">
        <v>2</v>
      </c>
      <c r="J117" s="8">
        <v>36.71</v>
      </c>
      <c r="K117" t="s">
        <v>223</v>
      </c>
      <c r="L117" t="s">
        <v>224</v>
      </c>
      <c r="M117" t="s">
        <v>225</v>
      </c>
      <c r="O117" t="s">
        <v>226</v>
      </c>
      <c r="P117" t="s">
        <v>39</v>
      </c>
    </row>
    <row r="118" spans="3:16" x14ac:dyDescent="0.25">
      <c r="C118">
        <v>10357</v>
      </c>
      <c r="D118" t="s">
        <v>187</v>
      </c>
      <c r="E118">
        <v>1</v>
      </c>
      <c r="F118" s="7">
        <v>35388</v>
      </c>
      <c r="G118" s="7">
        <v>35416</v>
      </c>
      <c r="H118" s="7">
        <v>35401</v>
      </c>
      <c r="I118">
        <v>3</v>
      </c>
      <c r="J118" s="8">
        <v>34.880000000000003</v>
      </c>
      <c r="K118" t="s">
        <v>188</v>
      </c>
      <c r="L118" t="s">
        <v>189</v>
      </c>
      <c r="M118" t="s">
        <v>190</v>
      </c>
      <c r="N118" t="s">
        <v>191</v>
      </c>
      <c r="O118" t="s">
        <v>192</v>
      </c>
      <c r="P118" t="s">
        <v>81</v>
      </c>
    </row>
    <row r="119" spans="3:16" x14ac:dyDescent="0.25">
      <c r="C119">
        <v>10358</v>
      </c>
      <c r="D119" t="s">
        <v>312</v>
      </c>
      <c r="E119">
        <v>5</v>
      </c>
      <c r="F119" s="7">
        <v>35389</v>
      </c>
      <c r="G119" s="7">
        <v>35417</v>
      </c>
      <c r="H119" s="7">
        <v>35396</v>
      </c>
      <c r="I119">
        <v>1</v>
      </c>
      <c r="J119" s="8">
        <v>19.64</v>
      </c>
      <c r="K119" t="s">
        <v>313</v>
      </c>
      <c r="L119" t="s">
        <v>314</v>
      </c>
      <c r="M119" t="s">
        <v>315</v>
      </c>
      <c r="O119" t="s">
        <v>316</v>
      </c>
      <c r="P119" t="s">
        <v>33</v>
      </c>
    </row>
    <row r="120" spans="3:16" x14ac:dyDescent="0.25">
      <c r="C120">
        <v>10359</v>
      </c>
      <c r="D120" t="s">
        <v>328</v>
      </c>
      <c r="E120">
        <v>5</v>
      </c>
      <c r="F120" s="7">
        <v>35390</v>
      </c>
      <c r="G120" s="7">
        <v>35418</v>
      </c>
      <c r="H120" s="7">
        <v>35395</v>
      </c>
      <c r="I120">
        <v>3</v>
      </c>
      <c r="J120" s="8">
        <v>288.43</v>
      </c>
      <c r="K120" t="s">
        <v>329</v>
      </c>
      <c r="L120" t="s">
        <v>330</v>
      </c>
      <c r="M120" t="s">
        <v>205</v>
      </c>
      <c r="O120" t="s">
        <v>331</v>
      </c>
      <c r="P120" t="s">
        <v>207</v>
      </c>
    </row>
    <row r="121" spans="3:16" x14ac:dyDescent="0.25">
      <c r="C121">
        <v>10360</v>
      </c>
      <c r="D121" s="11" t="s">
        <v>116</v>
      </c>
      <c r="E121">
        <v>4</v>
      </c>
      <c r="F121" s="7">
        <v>35391</v>
      </c>
      <c r="G121" s="7">
        <v>35419</v>
      </c>
      <c r="H121" s="7">
        <v>35401</v>
      </c>
      <c r="I121">
        <v>3</v>
      </c>
      <c r="J121" s="8">
        <v>131.69999999999999</v>
      </c>
      <c r="K121" t="s">
        <v>117</v>
      </c>
      <c r="L121" t="s">
        <v>118</v>
      </c>
      <c r="M121" t="s">
        <v>119</v>
      </c>
      <c r="O121" t="s">
        <v>120</v>
      </c>
      <c r="P121" t="s">
        <v>33</v>
      </c>
    </row>
    <row r="122" spans="3:16" x14ac:dyDescent="0.25">
      <c r="C122">
        <v>10361</v>
      </c>
      <c r="D122" t="s">
        <v>150</v>
      </c>
      <c r="E122">
        <v>1</v>
      </c>
      <c r="F122" s="7">
        <v>35391</v>
      </c>
      <c r="G122" s="7">
        <v>35419</v>
      </c>
      <c r="H122" s="7">
        <v>35402</v>
      </c>
      <c r="I122">
        <v>2</v>
      </c>
      <c r="J122" s="8">
        <v>183.17</v>
      </c>
      <c r="K122" t="s">
        <v>151</v>
      </c>
      <c r="L122" t="s">
        <v>152</v>
      </c>
      <c r="M122" t="s">
        <v>153</v>
      </c>
      <c r="O122" t="s">
        <v>154</v>
      </c>
      <c r="P122" t="s">
        <v>39</v>
      </c>
    </row>
    <row r="123" spans="3:16" x14ac:dyDescent="0.25">
      <c r="C123">
        <v>10362</v>
      </c>
      <c r="D123" t="s">
        <v>286</v>
      </c>
      <c r="E123">
        <v>3</v>
      </c>
      <c r="F123" s="7">
        <v>35394</v>
      </c>
      <c r="G123" s="7">
        <v>35422</v>
      </c>
      <c r="H123" s="7">
        <v>35397</v>
      </c>
      <c r="I123">
        <v>1</v>
      </c>
      <c r="J123" s="8">
        <v>96.04</v>
      </c>
      <c r="K123" t="s">
        <v>287</v>
      </c>
      <c r="L123" t="s">
        <v>288</v>
      </c>
      <c r="M123" t="s">
        <v>289</v>
      </c>
      <c r="O123" t="s">
        <v>290</v>
      </c>
      <c r="P123" t="s">
        <v>33</v>
      </c>
    </row>
    <row r="124" spans="3:16" x14ac:dyDescent="0.25">
      <c r="C124">
        <v>10363</v>
      </c>
      <c r="D124" t="s">
        <v>332</v>
      </c>
      <c r="E124">
        <v>4</v>
      </c>
      <c r="F124" s="7">
        <v>35395</v>
      </c>
      <c r="G124" s="7">
        <v>35423</v>
      </c>
      <c r="H124" s="7">
        <v>35403</v>
      </c>
      <c r="I124">
        <v>3</v>
      </c>
      <c r="J124" s="8">
        <v>30.54</v>
      </c>
      <c r="K124" t="s">
        <v>333</v>
      </c>
      <c r="L124" t="s">
        <v>334</v>
      </c>
      <c r="M124" t="s">
        <v>335</v>
      </c>
      <c r="O124" t="s">
        <v>336</v>
      </c>
      <c r="P124" t="s">
        <v>39</v>
      </c>
    </row>
    <row r="125" spans="3:16" x14ac:dyDescent="0.25">
      <c r="C125">
        <v>10364</v>
      </c>
      <c r="D125" t="s">
        <v>337</v>
      </c>
      <c r="E125">
        <v>1</v>
      </c>
      <c r="F125" s="7">
        <v>35395</v>
      </c>
      <c r="G125" s="7">
        <v>35437</v>
      </c>
      <c r="H125" s="7">
        <v>35403</v>
      </c>
      <c r="I125">
        <v>1</v>
      </c>
      <c r="J125" s="8">
        <v>71.97</v>
      </c>
      <c r="K125" t="s">
        <v>338</v>
      </c>
      <c r="L125" t="s">
        <v>339</v>
      </c>
      <c r="M125" t="s">
        <v>205</v>
      </c>
      <c r="O125" t="s">
        <v>340</v>
      </c>
      <c r="P125" t="s">
        <v>207</v>
      </c>
    </row>
    <row r="126" spans="3:16" x14ac:dyDescent="0.25">
      <c r="C126">
        <v>10365</v>
      </c>
      <c r="D126" t="s">
        <v>341</v>
      </c>
      <c r="E126">
        <v>3</v>
      </c>
      <c r="F126" s="7">
        <v>35396</v>
      </c>
      <c r="G126" s="7">
        <v>35424</v>
      </c>
      <c r="H126" s="7">
        <v>35401</v>
      </c>
      <c r="I126">
        <v>2</v>
      </c>
      <c r="J126" s="8">
        <v>22</v>
      </c>
      <c r="K126" t="s">
        <v>342</v>
      </c>
      <c r="L126" t="s">
        <v>343</v>
      </c>
      <c r="M126" t="s">
        <v>91</v>
      </c>
      <c r="O126" t="s">
        <v>344</v>
      </c>
      <c r="P126" t="s">
        <v>93</v>
      </c>
    </row>
    <row r="127" spans="3:16" x14ac:dyDescent="0.25">
      <c r="C127">
        <v>10366</v>
      </c>
      <c r="D127" t="s">
        <v>345</v>
      </c>
      <c r="E127">
        <v>8</v>
      </c>
      <c r="F127" s="7">
        <v>35397</v>
      </c>
      <c r="G127" s="7">
        <v>35439</v>
      </c>
      <c r="H127" s="7">
        <v>35429</v>
      </c>
      <c r="I127">
        <v>2</v>
      </c>
      <c r="J127" s="8">
        <v>10.14</v>
      </c>
      <c r="K127" t="s">
        <v>346</v>
      </c>
      <c r="L127" t="s">
        <v>347</v>
      </c>
      <c r="M127" t="s">
        <v>348</v>
      </c>
      <c r="O127" t="s">
        <v>349</v>
      </c>
      <c r="P127" t="s">
        <v>186</v>
      </c>
    </row>
    <row r="128" spans="3:16" x14ac:dyDescent="0.25">
      <c r="C128">
        <v>10367</v>
      </c>
      <c r="D128" t="s">
        <v>350</v>
      </c>
      <c r="E128">
        <v>7</v>
      </c>
      <c r="F128" s="7">
        <v>35397</v>
      </c>
      <c r="G128" s="7">
        <v>35425</v>
      </c>
      <c r="H128" s="7">
        <v>35401</v>
      </c>
      <c r="I128">
        <v>3</v>
      </c>
      <c r="J128" s="8">
        <v>13.55</v>
      </c>
      <c r="K128" t="s">
        <v>351</v>
      </c>
      <c r="L128" t="s">
        <v>352</v>
      </c>
      <c r="M128" t="s">
        <v>353</v>
      </c>
      <c r="O128" t="s">
        <v>354</v>
      </c>
      <c r="P128" t="s">
        <v>307</v>
      </c>
    </row>
    <row r="129" spans="3:16" x14ac:dyDescent="0.25">
      <c r="C129">
        <v>10368</v>
      </c>
      <c r="D129" t="s">
        <v>82</v>
      </c>
      <c r="E129">
        <v>2</v>
      </c>
      <c r="F129" s="7">
        <v>35398</v>
      </c>
      <c r="G129" s="7">
        <v>35426</v>
      </c>
      <c r="H129" s="7">
        <v>35401</v>
      </c>
      <c r="I129">
        <v>2</v>
      </c>
      <c r="J129" s="8">
        <v>101.95</v>
      </c>
      <c r="K129" t="s">
        <v>83</v>
      </c>
      <c r="L129" t="s">
        <v>84</v>
      </c>
      <c r="M129" t="s">
        <v>85</v>
      </c>
      <c r="O129" t="s">
        <v>86</v>
      </c>
      <c r="P129" t="s">
        <v>87</v>
      </c>
    </row>
    <row r="130" spans="3:16" x14ac:dyDescent="0.25">
      <c r="C130">
        <v>10369</v>
      </c>
      <c r="D130" t="s">
        <v>144</v>
      </c>
      <c r="E130">
        <v>8</v>
      </c>
      <c r="F130" s="7">
        <v>35401</v>
      </c>
      <c r="G130" s="7">
        <v>35429</v>
      </c>
      <c r="H130" s="7">
        <v>35408</v>
      </c>
      <c r="I130">
        <v>2</v>
      </c>
      <c r="J130" s="8">
        <v>195.68</v>
      </c>
      <c r="K130" t="s">
        <v>145</v>
      </c>
      <c r="L130" t="s">
        <v>146</v>
      </c>
      <c r="M130" t="s">
        <v>147</v>
      </c>
      <c r="N130" t="s">
        <v>148</v>
      </c>
      <c r="O130" t="s">
        <v>149</v>
      </c>
      <c r="P130" t="s">
        <v>109</v>
      </c>
    </row>
    <row r="131" spans="3:16" x14ac:dyDescent="0.25">
      <c r="C131">
        <v>10370</v>
      </c>
      <c r="D131" t="s">
        <v>58</v>
      </c>
      <c r="E131">
        <v>6</v>
      </c>
      <c r="F131" s="7">
        <v>35402</v>
      </c>
      <c r="G131" s="7">
        <v>35430</v>
      </c>
      <c r="H131" s="7">
        <v>35426</v>
      </c>
      <c r="I131">
        <v>2</v>
      </c>
      <c r="J131" s="8">
        <v>1.17</v>
      </c>
      <c r="K131" t="s">
        <v>59</v>
      </c>
      <c r="L131" t="s">
        <v>60</v>
      </c>
      <c r="M131" t="s">
        <v>61</v>
      </c>
      <c r="O131" t="s">
        <v>62</v>
      </c>
      <c r="P131" t="s">
        <v>63</v>
      </c>
    </row>
    <row r="132" spans="3:16" x14ac:dyDescent="0.25">
      <c r="C132">
        <v>10371</v>
      </c>
      <c r="D132" t="s">
        <v>312</v>
      </c>
      <c r="E132">
        <v>1</v>
      </c>
      <c r="F132" s="7">
        <v>35402</v>
      </c>
      <c r="G132" s="7">
        <v>35430</v>
      </c>
      <c r="H132" s="7">
        <v>35423</v>
      </c>
      <c r="I132">
        <v>1</v>
      </c>
      <c r="J132" s="8">
        <v>0.45</v>
      </c>
      <c r="K132" t="s">
        <v>313</v>
      </c>
      <c r="L132" t="s">
        <v>314</v>
      </c>
      <c r="M132" t="s">
        <v>315</v>
      </c>
      <c r="O132" t="s">
        <v>316</v>
      </c>
      <c r="P132" t="s">
        <v>33</v>
      </c>
    </row>
    <row r="133" spans="3:16" x14ac:dyDescent="0.25">
      <c r="C133">
        <v>10372</v>
      </c>
      <c r="D133" t="s">
        <v>355</v>
      </c>
      <c r="E133">
        <v>5</v>
      </c>
      <c r="F133" s="7">
        <v>35403</v>
      </c>
      <c r="G133" s="7">
        <v>35431</v>
      </c>
      <c r="H133" s="7">
        <v>35408</v>
      </c>
      <c r="I133">
        <v>2</v>
      </c>
      <c r="J133" s="8">
        <v>890.78</v>
      </c>
      <c r="K133" t="s">
        <v>356</v>
      </c>
      <c r="L133" t="s">
        <v>357</v>
      </c>
      <c r="M133" t="s">
        <v>211</v>
      </c>
      <c r="N133" t="s">
        <v>73</v>
      </c>
      <c r="O133" t="s">
        <v>358</v>
      </c>
      <c r="P133" t="s">
        <v>46</v>
      </c>
    </row>
    <row r="134" spans="3:16" x14ac:dyDescent="0.25">
      <c r="C134">
        <v>10373</v>
      </c>
      <c r="D134" t="s">
        <v>216</v>
      </c>
      <c r="E134">
        <v>4</v>
      </c>
      <c r="F134" s="7">
        <v>35404</v>
      </c>
      <c r="G134" s="7">
        <v>35432</v>
      </c>
      <c r="H134" s="7">
        <v>35410</v>
      </c>
      <c r="I134">
        <v>3</v>
      </c>
      <c r="J134" s="8">
        <v>124.12</v>
      </c>
      <c r="K134" t="s">
        <v>217</v>
      </c>
      <c r="L134" t="s">
        <v>218</v>
      </c>
      <c r="M134" t="s">
        <v>219</v>
      </c>
      <c r="N134" t="s">
        <v>220</v>
      </c>
      <c r="P134" t="s">
        <v>221</v>
      </c>
    </row>
    <row r="135" spans="3:16" x14ac:dyDescent="0.25">
      <c r="C135">
        <v>10374</v>
      </c>
      <c r="D135" t="s">
        <v>359</v>
      </c>
      <c r="E135">
        <v>1</v>
      </c>
      <c r="F135" s="7">
        <v>35404</v>
      </c>
      <c r="G135" s="7">
        <v>35432</v>
      </c>
      <c r="H135" s="7">
        <v>35408</v>
      </c>
      <c r="I135">
        <v>3</v>
      </c>
      <c r="J135" s="8">
        <v>3.94</v>
      </c>
      <c r="K135" t="s">
        <v>360</v>
      </c>
      <c r="L135" t="s">
        <v>361</v>
      </c>
      <c r="M135" t="s">
        <v>362</v>
      </c>
      <c r="O135" t="s">
        <v>363</v>
      </c>
      <c r="P135" t="s">
        <v>364</v>
      </c>
    </row>
    <row r="136" spans="3:16" x14ac:dyDescent="0.25">
      <c r="C136">
        <v>10375</v>
      </c>
      <c r="D136" t="s">
        <v>365</v>
      </c>
      <c r="E136">
        <v>3</v>
      </c>
      <c r="F136" s="7">
        <v>35405</v>
      </c>
      <c r="G136" s="7">
        <v>35433</v>
      </c>
      <c r="H136" s="7">
        <v>35408</v>
      </c>
      <c r="I136">
        <v>2</v>
      </c>
      <c r="J136" s="8">
        <v>20.12</v>
      </c>
      <c r="K136" t="s">
        <v>366</v>
      </c>
      <c r="L136" t="s">
        <v>367</v>
      </c>
      <c r="M136" t="s">
        <v>368</v>
      </c>
      <c r="N136" t="s">
        <v>241</v>
      </c>
      <c r="O136" t="s">
        <v>369</v>
      </c>
      <c r="P136" t="s">
        <v>109</v>
      </c>
    </row>
    <row r="137" spans="3:16" x14ac:dyDescent="0.25">
      <c r="C137">
        <v>10376</v>
      </c>
      <c r="D137" t="s">
        <v>291</v>
      </c>
      <c r="E137">
        <v>1</v>
      </c>
      <c r="F137" s="7">
        <v>35408</v>
      </c>
      <c r="G137" s="7">
        <v>35436</v>
      </c>
      <c r="H137" s="7">
        <v>35412</v>
      </c>
      <c r="I137">
        <v>2</v>
      </c>
      <c r="J137" s="8">
        <v>20.39</v>
      </c>
      <c r="K137" t="s">
        <v>292</v>
      </c>
      <c r="L137" t="s">
        <v>293</v>
      </c>
      <c r="M137" t="s">
        <v>294</v>
      </c>
      <c r="N137" t="s">
        <v>295</v>
      </c>
      <c r="O137" t="s">
        <v>296</v>
      </c>
      <c r="P137" t="s">
        <v>297</v>
      </c>
    </row>
    <row r="138" spans="3:16" x14ac:dyDescent="0.25">
      <c r="C138">
        <v>10377</v>
      </c>
      <c r="D138" t="s">
        <v>328</v>
      </c>
      <c r="E138">
        <v>1</v>
      </c>
      <c r="F138" s="7">
        <v>35408</v>
      </c>
      <c r="G138" s="7">
        <v>35436</v>
      </c>
      <c r="H138" s="7">
        <v>35412</v>
      </c>
      <c r="I138">
        <v>3</v>
      </c>
      <c r="J138" s="8">
        <v>22.21</v>
      </c>
      <c r="K138" t="s">
        <v>329</v>
      </c>
      <c r="L138" t="s">
        <v>330</v>
      </c>
      <c r="M138" t="s">
        <v>205</v>
      </c>
      <c r="O138" t="s">
        <v>331</v>
      </c>
      <c r="P138" t="s">
        <v>207</v>
      </c>
    </row>
    <row r="139" spans="3:16" x14ac:dyDescent="0.25">
      <c r="C139">
        <v>10378</v>
      </c>
      <c r="D139" s="11" t="s">
        <v>110</v>
      </c>
      <c r="E139">
        <v>5</v>
      </c>
      <c r="F139" s="7">
        <v>35409</v>
      </c>
      <c r="G139" s="7">
        <v>35437</v>
      </c>
      <c r="H139" s="7">
        <v>35418</v>
      </c>
      <c r="I139">
        <v>3</v>
      </c>
      <c r="J139" s="8">
        <v>5.44</v>
      </c>
      <c r="K139" t="s">
        <v>111</v>
      </c>
      <c r="L139" t="s">
        <v>112</v>
      </c>
      <c r="M139" t="s">
        <v>113</v>
      </c>
      <c r="O139" t="s">
        <v>114</v>
      </c>
      <c r="P139" t="s">
        <v>115</v>
      </c>
    </row>
    <row r="140" spans="3:16" x14ac:dyDescent="0.25">
      <c r="C140">
        <v>10379</v>
      </c>
      <c r="D140" t="s">
        <v>99</v>
      </c>
      <c r="E140">
        <v>2</v>
      </c>
      <c r="F140" s="7">
        <v>35410</v>
      </c>
      <c r="G140" s="7">
        <v>35438</v>
      </c>
      <c r="H140" s="7">
        <v>35412</v>
      </c>
      <c r="I140">
        <v>1</v>
      </c>
      <c r="J140" s="8">
        <v>45.03</v>
      </c>
      <c r="K140" t="s">
        <v>100</v>
      </c>
      <c r="L140" t="s">
        <v>101</v>
      </c>
      <c r="M140" t="s">
        <v>43</v>
      </c>
      <c r="N140" t="s">
        <v>44</v>
      </c>
      <c r="O140" t="s">
        <v>102</v>
      </c>
      <c r="P140" t="s">
        <v>46</v>
      </c>
    </row>
    <row r="141" spans="3:16" x14ac:dyDescent="0.25">
      <c r="C141">
        <v>10380</v>
      </c>
      <c r="D141" t="s">
        <v>216</v>
      </c>
      <c r="E141">
        <v>8</v>
      </c>
      <c r="F141" s="7">
        <v>35411</v>
      </c>
      <c r="G141" s="7">
        <v>35439</v>
      </c>
      <c r="H141" s="7">
        <v>35446</v>
      </c>
      <c r="I141">
        <v>3</v>
      </c>
      <c r="J141" s="8">
        <v>35.03</v>
      </c>
      <c r="K141" t="s">
        <v>217</v>
      </c>
      <c r="L141" t="s">
        <v>218</v>
      </c>
      <c r="M141" t="s">
        <v>219</v>
      </c>
      <c r="N141" t="s">
        <v>220</v>
      </c>
      <c r="P141" t="s">
        <v>221</v>
      </c>
    </row>
    <row r="142" spans="3:16" x14ac:dyDescent="0.25">
      <c r="C142">
        <v>10381</v>
      </c>
      <c r="D142" t="s">
        <v>187</v>
      </c>
      <c r="E142">
        <v>3</v>
      </c>
      <c r="F142" s="7">
        <v>35411</v>
      </c>
      <c r="G142" s="7">
        <v>35439</v>
      </c>
      <c r="H142" s="7">
        <v>35412</v>
      </c>
      <c r="I142">
        <v>3</v>
      </c>
      <c r="J142" s="8">
        <v>7.99</v>
      </c>
      <c r="K142" t="s">
        <v>188</v>
      </c>
      <c r="L142" t="s">
        <v>189</v>
      </c>
      <c r="M142" t="s">
        <v>190</v>
      </c>
      <c r="N142" t="s">
        <v>191</v>
      </c>
      <c r="O142" t="s">
        <v>192</v>
      </c>
      <c r="P142" t="s">
        <v>81</v>
      </c>
    </row>
    <row r="143" spans="3:16" x14ac:dyDescent="0.25">
      <c r="C143">
        <v>10382</v>
      </c>
      <c r="D143" t="s">
        <v>82</v>
      </c>
      <c r="E143">
        <v>4</v>
      </c>
      <c r="F143" s="7">
        <v>35412</v>
      </c>
      <c r="G143" s="7">
        <v>35440</v>
      </c>
      <c r="H143" s="7">
        <v>35415</v>
      </c>
      <c r="I143">
        <v>1</v>
      </c>
      <c r="J143" s="8">
        <v>94.77</v>
      </c>
      <c r="K143" t="s">
        <v>83</v>
      </c>
      <c r="L143" t="s">
        <v>84</v>
      </c>
      <c r="M143" t="s">
        <v>85</v>
      </c>
      <c r="O143" t="s">
        <v>86</v>
      </c>
      <c r="P143" t="s">
        <v>87</v>
      </c>
    </row>
    <row r="144" spans="3:16" x14ac:dyDescent="0.25">
      <c r="C144">
        <v>10383</v>
      </c>
      <c r="D144" s="9" t="s">
        <v>322</v>
      </c>
      <c r="E144">
        <v>8</v>
      </c>
      <c r="F144" s="7">
        <v>35415</v>
      </c>
      <c r="G144" s="7">
        <v>35443</v>
      </c>
      <c r="H144" s="7">
        <v>35417</v>
      </c>
      <c r="I144">
        <v>3</v>
      </c>
      <c r="J144" s="8">
        <v>34.24</v>
      </c>
      <c r="K144" t="s">
        <v>323</v>
      </c>
      <c r="L144" t="s">
        <v>324</v>
      </c>
      <c r="M144" t="s">
        <v>325</v>
      </c>
      <c r="N144" t="s">
        <v>326</v>
      </c>
      <c r="O144" t="s">
        <v>327</v>
      </c>
      <c r="P144" t="s">
        <v>207</v>
      </c>
    </row>
    <row r="145" spans="3:16" x14ac:dyDescent="0.25">
      <c r="C145">
        <v>10384</v>
      </c>
      <c r="D145" t="s">
        <v>171</v>
      </c>
      <c r="E145">
        <v>3</v>
      </c>
      <c r="F145" s="7">
        <v>35415</v>
      </c>
      <c r="G145" s="7">
        <v>35443</v>
      </c>
      <c r="H145" s="7">
        <v>35419</v>
      </c>
      <c r="I145">
        <v>3</v>
      </c>
      <c r="J145" s="8">
        <v>168.64</v>
      </c>
      <c r="K145" t="s">
        <v>172</v>
      </c>
      <c r="L145" t="s">
        <v>173</v>
      </c>
      <c r="M145" t="s">
        <v>174</v>
      </c>
      <c r="O145" t="s">
        <v>175</v>
      </c>
      <c r="P145" t="s">
        <v>115</v>
      </c>
    </row>
    <row r="146" spans="3:16" x14ac:dyDescent="0.25">
      <c r="C146">
        <v>10385</v>
      </c>
      <c r="D146" t="s">
        <v>144</v>
      </c>
      <c r="E146">
        <v>1</v>
      </c>
      <c r="F146" s="7">
        <v>35416</v>
      </c>
      <c r="G146" s="7">
        <v>35444</v>
      </c>
      <c r="H146" s="7">
        <v>35422</v>
      </c>
      <c r="I146">
        <v>2</v>
      </c>
      <c r="J146" s="8">
        <v>30.96</v>
      </c>
      <c r="K146" t="s">
        <v>145</v>
      </c>
      <c r="L146" t="s">
        <v>146</v>
      </c>
      <c r="M146" t="s">
        <v>147</v>
      </c>
      <c r="N146" t="s">
        <v>148</v>
      </c>
      <c r="O146" t="s">
        <v>149</v>
      </c>
      <c r="P146" t="s">
        <v>109</v>
      </c>
    </row>
    <row r="147" spans="3:16" x14ac:dyDescent="0.25">
      <c r="C147">
        <v>10386</v>
      </c>
      <c r="D147" t="s">
        <v>308</v>
      </c>
      <c r="E147">
        <v>9</v>
      </c>
      <c r="F147" s="7">
        <v>35417</v>
      </c>
      <c r="G147" s="7">
        <v>35431</v>
      </c>
      <c r="H147" s="7">
        <v>35424</v>
      </c>
      <c r="I147">
        <v>3</v>
      </c>
      <c r="J147" s="8">
        <v>13.99</v>
      </c>
      <c r="K147" t="s">
        <v>309</v>
      </c>
      <c r="L147" t="s">
        <v>310</v>
      </c>
      <c r="M147" t="s">
        <v>211</v>
      </c>
      <c r="N147" t="s">
        <v>73</v>
      </c>
      <c r="O147" t="s">
        <v>311</v>
      </c>
      <c r="P147" t="s">
        <v>46</v>
      </c>
    </row>
    <row r="148" spans="3:16" x14ac:dyDescent="0.25">
      <c r="C148">
        <v>10387</v>
      </c>
      <c r="D148" t="s">
        <v>370</v>
      </c>
      <c r="E148">
        <v>1</v>
      </c>
      <c r="F148" s="7">
        <v>35417</v>
      </c>
      <c r="G148" s="7">
        <v>35445</v>
      </c>
      <c r="H148" s="7">
        <v>35419</v>
      </c>
      <c r="I148">
        <v>2</v>
      </c>
      <c r="J148" s="8">
        <v>93.63</v>
      </c>
      <c r="K148" t="s">
        <v>371</v>
      </c>
      <c r="L148" t="s">
        <v>372</v>
      </c>
      <c r="M148" t="s">
        <v>373</v>
      </c>
      <c r="O148" t="s">
        <v>374</v>
      </c>
      <c r="P148" t="s">
        <v>375</v>
      </c>
    </row>
    <row r="149" spans="3:16" x14ac:dyDescent="0.25">
      <c r="C149">
        <v>10388</v>
      </c>
      <c r="D149" t="s">
        <v>328</v>
      </c>
      <c r="E149">
        <v>2</v>
      </c>
      <c r="F149" s="7">
        <v>35418</v>
      </c>
      <c r="G149" s="7">
        <v>35446</v>
      </c>
      <c r="H149" s="7">
        <v>35419</v>
      </c>
      <c r="I149">
        <v>1</v>
      </c>
      <c r="J149" s="8">
        <v>34.86</v>
      </c>
      <c r="K149" t="s">
        <v>329</v>
      </c>
      <c r="L149" t="s">
        <v>330</v>
      </c>
      <c r="M149" t="s">
        <v>205</v>
      </c>
      <c r="O149" t="s">
        <v>331</v>
      </c>
      <c r="P149" t="s">
        <v>207</v>
      </c>
    </row>
    <row r="150" spans="3:16" x14ac:dyDescent="0.25">
      <c r="C150">
        <v>10389</v>
      </c>
      <c r="D150" t="s">
        <v>376</v>
      </c>
      <c r="E150">
        <v>4</v>
      </c>
      <c r="F150" s="7">
        <v>35419</v>
      </c>
      <c r="G150" s="7">
        <v>35447</v>
      </c>
      <c r="H150" s="7">
        <v>35423</v>
      </c>
      <c r="I150">
        <v>2</v>
      </c>
      <c r="J150" s="8">
        <v>47.42</v>
      </c>
      <c r="K150" t="s">
        <v>377</v>
      </c>
      <c r="L150" t="s">
        <v>378</v>
      </c>
      <c r="M150" t="s">
        <v>379</v>
      </c>
      <c r="N150" t="s">
        <v>380</v>
      </c>
      <c r="O150" t="s">
        <v>381</v>
      </c>
      <c r="P150" t="s">
        <v>297</v>
      </c>
    </row>
    <row r="151" spans="3:16" x14ac:dyDescent="0.25">
      <c r="C151">
        <v>10390</v>
      </c>
      <c r="D151" t="s">
        <v>82</v>
      </c>
      <c r="E151">
        <v>6</v>
      </c>
      <c r="F151" s="7">
        <v>35422</v>
      </c>
      <c r="G151" s="7">
        <v>35450</v>
      </c>
      <c r="H151" s="7">
        <v>35425</v>
      </c>
      <c r="I151">
        <v>1</v>
      </c>
      <c r="J151" s="8">
        <v>126.38</v>
      </c>
      <c r="K151" t="s">
        <v>83</v>
      </c>
      <c r="L151" t="s">
        <v>84</v>
      </c>
      <c r="M151" t="s">
        <v>85</v>
      </c>
      <c r="O151" t="s">
        <v>86</v>
      </c>
      <c r="P151" t="s">
        <v>87</v>
      </c>
    </row>
    <row r="152" spans="3:16" x14ac:dyDescent="0.25">
      <c r="C152">
        <v>10391</v>
      </c>
      <c r="D152" t="s">
        <v>332</v>
      </c>
      <c r="E152">
        <v>3</v>
      </c>
      <c r="F152" s="7">
        <v>35422</v>
      </c>
      <c r="G152" s="7">
        <v>35450</v>
      </c>
      <c r="H152" s="7">
        <v>35430</v>
      </c>
      <c r="I152">
        <v>3</v>
      </c>
      <c r="J152" s="8">
        <v>5.45</v>
      </c>
      <c r="K152" t="s">
        <v>333</v>
      </c>
      <c r="L152" t="s">
        <v>334</v>
      </c>
      <c r="M152" t="s">
        <v>335</v>
      </c>
      <c r="O152" t="s">
        <v>336</v>
      </c>
      <c r="P152" t="s">
        <v>39</v>
      </c>
    </row>
    <row r="153" spans="3:16" x14ac:dyDescent="0.25">
      <c r="C153">
        <v>10392</v>
      </c>
      <c r="D153" t="s">
        <v>317</v>
      </c>
      <c r="E153">
        <v>2</v>
      </c>
      <c r="F153" s="7">
        <v>35423</v>
      </c>
      <c r="G153" s="7">
        <v>35451</v>
      </c>
      <c r="H153" s="7">
        <v>35431</v>
      </c>
      <c r="I153">
        <v>3</v>
      </c>
      <c r="J153" s="8">
        <v>122.46</v>
      </c>
      <c r="K153" t="s">
        <v>318</v>
      </c>
      <c r="L153" t="s">
        <v>319</v>
      </c>
      <c r="M153" t="s">
        <v>320</v>
      </c>
      <c r="O153" t="s">
        <v>321</v>
      </c>
      <c r="P153" t="s">
        <v>87</v>
      </c>
    </row>
    <row r="154" spans="3:16" x14ac:dyDescent="0.25">
      <c r="C154">
        <v>10393</v>
      </c>
      <c r="D154" t="s">
        <v>270</v>
      </c>
      <c r="E154">
        <v>1</v>
      </c>
      <c r="F154" s="7">
        <v>35424</v>
      </c>
      <c r="G154" s="7">
        <v>35452</v>
      </c>
      <c r="H154" s="7">
        <v>35433</v>
      </c>
      <c r="I154">
        <v>3</v>
      </c>
      <c r="J154" s="8">
        <v>126.56</v>
      </c>
      <c r="K154" t="s">
        <v>271</v>
      </c>
      <c r="L154" t="s">
        <v>272</v>
      </c>
      <c r="M154" t="s">
        <v>273</v>
      </c>
      <c r="N154" t="s">
        <v>274</v>
      </c>
      <c r="O154" t="s">
        <v>275</v>
      </c>
      <c r="P154" t="s">
        <v>109</v>
      </c>
    </row>
    <row r="155" spans="3:16" x14ac:dyDescent="0.25">
      <c r="C155">
        <v>10394</v>
      </c>
      <c r="D155" t="s">
        <v>365</v>
      </c>
      <c r="E155">
        <v>1</v>
      </c>
      <c r="F155" s="7">
        <v>35424</v>
      </c>
      <c r="G155" s="7">
        <v>35452</v>
      </c>
      <c r="H155" s="7">
        <v>35433</v>
      </c>
      <c r="I155">
        <v>3</v>
      </c>
      <c r="J155" s="8">
        <v>30.34</v>
      </c>
      <c r="K155" t="s">
        <v>366</v>
      </c>
      <c r="L155" t="s">
        <v>367</v>
      </c>
      <c r="M155" t="s">
        <v>368</v>
      </c>
      <c r="N155" t="s">
        <v>241</v>
      </c>
      <c r="O155" t="s">
        <v>369</v>
      </c>
      <c r="P155" t="s">
        <v>109</v>
      </c>
    </row>
    <row r="156" spans="3:16" x14ac:dyDescent="0.25">
      <c r="C156">
        <v>10395</v>
      </c>
      <c r="D156" t="s">
        <v>75</v>
      </c>
      <c r="E156">
        <v>6</v>
      </c>
      <c r="F156" s="7">
        <v>35425</v>
      </c>
      <c r="G156" s="7">
        <v>35453</v>
      </c>
      <c r="H156" s="7">
        <v>35433</v>
      </c>
      <c r="I156">
        <v>1</v>
      </c>
      <c r="J156" s="8">
        <v>184.41</v>
      </c>
      <c r="K156" t="s">
        <v>76</v>
      </c>
      <c r="L156" t="s">
        <v>77</v>
      </c>
      <c r="M156" t="s">
        <v>78</v>
      </c>
      <c r="N156" t="s">
        <v>79</v>
      </c>
      <c r="O156" t="s">
        <v>80</v>
      </c>
      <c r="P156" t="s">
        <v>81</v>
      </c>
    </row>
    <row r="157" spans="3:16" x14ac:dyDescent="0.25">
      <c r="C157">
        <v>10396</v>
      </c>
      <c r="D157" t="s">
        <v>127</v>
      </c>
      <c r="E157">
        <v>1</v>
      </c>
      <c r="F157" s="7">
        <v>35426</v>
      </c>
      <c r="G157" s="7">
        <v>35440</v>
      </c>
      <c r="H157" s="7">
        <v>35436</v>
      </c>
      <c r="I157">
        <v>3</v>
      </c>
      <c r="J157" s="8">
        <v>135.35</v>
      </c>
      <c r="K157" t="s">
        <v>128</v>
      </c>
      <c r="L157" t="s">
        <v>129</v>
      </c>
      <c r="M157" t="s">
        <v>130</v>
      </c>
      <c r="O157" t="s">
        <v>131</v>
      </c>
      <c r="P157" t="s">
        <v>39</v>
      </c>
    </row>
    <row r="158" spans="3:16" x14ac:dyDescent="0.25">
      <c r="C158">
        <v>10397</v>
      </c>
      <c r="D158" t="s">
        <v>298</v>
      </c>
      <c r="E158">
        <v>5</v>
      </c>
      <c r="F158" s="7">
        <v>35426</v>
      </c>
      <c r="G158" s="7">
        <v>35454</v>
      </c>
      <c r="H158" s="7">
        <v>35432</v>
      </c>
      <c r="I158">
        <v>1</v>
      </c>
      <c r="J158" s="8">
        <v>60.26</v>
      </c>
      <c r="K158" t="s">
        <v>299</v>
      </c>
      <c r="L158" t="s">
        <v>300</v>
      </c>
      <c r="M158" t="s">
        <v>283</v>
      </c>
      <c r="O158" t="s">
        <v>301</v>
      </c>
      <c r="P158" t="s">
        <v>285</v>
      </c>
    </row>
    <row r="159" spans="3:16" x14ac:dyDescent="0.25">
      <c r="C159">
        <v>10398</v>
      </c>
      <c r="D159" t="s">
        <v>270</v>
      </c>
      <c r="E159">
        <v>2</v>
      </c>
      <c r="F159" s="7">
        <v>35429</v>
      </c>
      <c r="G159" s="7">
        <v>35457</v>
      </c>
      <c r="H159" s="7">
        <v>35439</v>
      </c>
      <c r="I159">
        <v>3</v>
      </c>
      <c r="J159" s="8">
        <v>89.16</v>
      </c>
      <c r="K159" t="s">
        <v>271</v>
      </c>
      <c r="L159" t="s">
        <v>272</v>
      </c>
      <c r="M159" t="s">
        <v>273</v>
      </c>
      <c r="N159" t="s">
        <v>274</v>
      </c>
      <c r="O159" t="s">
        <v>275</v>
      </c>
      <c r="P159" t="s">
        <v>109</v>
      </c>
    </row>
    <row r="160" spans="3:16" x14ac:dyDescent="0.25">
      <c r="C160">
        <v>10399</v>
      </c>
      <c r="D160" t="s">
        <v>350</v>
      </c>
      <c r="E160">
        <v>8</v>
      </c>
      <c r="F160" s="7">
        <v>35430</v>
      </c>
      <c r="G160" s="7">
        <v>35444</v>
      </c>
      <c r="H160" s="7">
        <v>35438</v>
      </c>
      <c r="I160">
        <v>3</v>
      </c>
      <c r="J160" s="8">
        <v>27.36</v>
      </c>
      <c r="K160" t="s">
        <v>351</v>
      </c>
      <c r="L160" t="s">
        <v>352</v>
      </c>
      <c r="M160" t="s">
        <v>353</v>
      </c>
      <c r="O160" t="s">
        <v>354</v>
      </c>
      <c r="P160" t="s">
        <v>307</v>
      </c>
    </row>
    <row r="161" spans="3:16" x14ac:dyDescent="0.25">
      <c r="C161">
        <v>10400</v>
      </c>
      <c r="D161" t="s">
        <v>337</v>
      </c>
      <c r="E161">
        <v>1</v>
      </c>
      <c r="F161" s="7">
        <v>35431</v>
      </c>
      <c r="G161" s="7">
        <v>35459</v>
      </c>
      <c r="H161" s="7">
        <v>35446</v>
      </c>
      <c r="I161">
        <v>3</v>
      </c>
      <c r="J161" s="8">
        <v>83.93</v>
      </c>
      <c r="K161" t="s">
        <v>338</v>
      </c>
      <c r="L161" t="s">
        <v>339</v>
      </c>
      <c r="M161" t="s">
        <v>205</v>
      </c>
      <c r="O161" t="s">
        <v>340</v>
      </c>
      <c r="P161" t="s">
        <v>207</v>
      </c>
    </row>
    <row r="162" spans="3:16" x14ac:dyDescent="0.25">
      <c r="C162">
        <v>10401</v>
      </c>
      <c r="D162" t="s">
        <v>103</v>
      </c>
      <c r="E162">
        <v>1</v>
      </c>
      <c r="F162" s="7">
        <v>35431</v>
      </c>
      <c r="G162" s="7">
        <v>35459</v>
      </c>
      <c r="H162" s="7">
        <v>35440</v>
      </c>
      <c r="I162">
        <v>1</v>
      </c>
      <c r="J162" s="8">
        <v>12.51</v>
      </c>
      <c r="K162" t="s">
        <v>104</v>
      </c>
      <c r="L162" t="s">
        <v>105</v>
      </c>
      <c r="M162" t="s">
        <v>106</v>
      </c>
      <c r="N162" t="s">
        <v>107</v>
      </c>
      <c r="O162" t="s">
        <v>108</v>
      </c>
      <c r="P162" t="s">
        <v>109</v>
      </c>
    </row>
    <row r="163" spans="3:16" x14ac:dyDescent="0.25">
      <c r="C163">
        <v>10402</v>
      </c>
      <c r="D163" t="s">
        <v>82</v>
      </c>
      <c r="E163">
        <v>8</v>
      </c>
      <c r="F163" s="7">
        <v>35432</v>
      </c>
      <c r="G163" s="7">
        <v>35474</v>
      </c>
      <c r="H163" s="7">
        <v>35440</v>
      </c>
      <c r="I163">
        <v>2</v>
      </c>
      <c r="J163" s="8">
        <v>67.88</v>
      </c>
      <c r="K163" t="s">
        <v>83</v>
      </c>
      <c r="L163" t="s">
        <v>84</v>
      </c>
      <c r="M163" t="s">
        <v>85</v>
      </c>
      <c r="O163" t="s">
        <v>86</v>
      </c>
      <c r="P163" t="s">
        <v>87</v>
      </c>
    </row>
    <row r="164" spans="3:16" x14ac:dyDescent="0.25">
      <c r="C164">
        <v>10403</v>
      </c>
      <c r="D164" t="s">
        <v>82</v>
      </c>
      <c r="E164">
        <v>4</v>
      </c>
      <c r="F164" s="7">
        <v>35433</v>
      </c>
      <c r="G164" s="7">
        <v>35461</v>
      </c>
      <c r="H164" s="7">
        <v>35439</v>
      </c>
      <c r="I164">
        <v>3</v>
      </c>
      <c r="J164" s="8">
        <v>73.790000000000006</v>
      </c>
      <c r="K164" t="s">
        <v>83</v>
      </c>
      <c r="L164" t="s">
        <v>84</v>
      </c>
      <c r="M164" t="s">
        <v>85</v>
      </c>
      <c r="O164" t="s">
        <v>86</v>
      </c>
      <c r="P164" t="s">
        <v>87</v>
      </c>
    </row>
    <row r="165" spans="3:16" x14ac:dyDescent="0.25">
      <c r="C165">
        <v>10404</v>
      </c>
      <c r="D165" t="s">
        <v>156</v>
      </c>
      <c r="E165">
        <v>2</v>
      </c>
      <c r="F165" s="7">
        <v>35433</v>
      </c>
      <c r="G165" s="7">
        <v>35461</v>
      </c>
      <c r="H165" s="7">
        <v>35438</v>
      </c>
      <c r="I165">
        <v>1</v>
      </c>
      <c r="J165" s="8">
        <v>155.97</v>
      </c>
      <c r="K165" t="s">
        <v>157</v>
      </c>
      <c r="L165" t="s">
        <v>158</v>
      </c>
      <c r="M165" t="s">
        <v>159</v>
      </c>
      <c r="O165" t="s">
        <v>160</v>
      </c>
      <c r="P165" t="s">
        <v>161</v>
      </c>
    </row>
    <row r="166" spans="3:16" x14ac:dyDescent="0.25">
      <c r="C166">
        <v>10405</v>
      </c>
      <c r="D166" t="s">
        <v>382</v>
      </c>
      <c r="E166">
        <v>1</v>
      </c>
      <c r="F166" s="7">
        <v>35436</v>
      </c>
      <c r="G166" s="7">
        <v>35464</v>
      </c>
      <c r="H166" s="7">
        <v>35452</v>
      </c>
      <c r="I166">
        <v>1</v>
      </c>
      <c r="J166" s="8">
        <v>34.82</v>
      </c>
      <c r="K166" t="s">
        <v>383</v>
      </c>
      <c r="L166" t="s">
        <v>384</v>
      </c>
      <c r="M166" t="s">
        <v>385</v>
      </c>
      <c r="N166" t="s">
        <v>386</v>
      </c>
      <c r="O166" t="s">
        <v>387</v>
      </c>
      <c r="P166" t="s">
        <v>81</v>
      </c>
    </row>
    <row r="167" spans="3:16" x14ac:dyDescent="0.25">
      <c r="C167">
        <v>10406</v>
      </c>
      <c r="D167" t="s">
        <v>355</v>
      </c>
      <c r="E167">
        <v>7</v>
      </c>
      <c r="F167" s="7">
        <v>35437</v>
      </c>
      <c r="G167" s="7">
        <v>35479</v>
      </c>
      <c r="H167" s="7">
        <v>35443</v>
      </c>
      <c r="I167">
        <v>1</v>
      </c>
      <c r="J167" s="8">
        <v>108.04</v>
      </c>
      <c r="K167" t="s">
        <v>356</v>
      </c>
      <c r="L167" t="s">
        <v>357</v>
      </c>
      <c r="M167" t="s">
        <v>211</v>
      </c>
      <c r="N167" t="s">
        <v>73</v>
      </c>
      <c r="O167" t="s">
        <v>358</v>
      </c>
      <c r="P167" t="s">
        <v>46</v>
      </c>
    </row>
    <row r="168" spans="3:16" x14ac:dyDescent="0.25">
      <c r="C168">
        <v>10407</v>
      </c>
      <c r="D168" t="s">
        <v>388</v>
      </c>
      <c r="E168">
        <v>2</v>
      </c>
      <c r="F168" s="7">
        <v>35437</v>
      </c>
      <c r="G168" s="7">
        <v>35465</v>
      </c>
      <c r="H168" s="7">
        <v>35460</v>
      </c>
      <c r="I168">
        <v>2</v>
      </c>
      <c r="J168" s="8">
        <v>91.48</v>
      </c>
      <c r="K168" t="s">
        <v>95</v>
      </c>
      <c r="L168" t="s">
        <v>96</v>
      </c>
      <c r="M168" t="s">
        <v>97</v>
      </c>
      <c r="O168" t="s">
        <v>98</v>
      </c>
      <c r="P168" t="s">
        <v>39</v>
      </c>
    </row>
    <row r="169" spans="3:16" x14ac:dyDescent="0.25">
      <c r="C169">
        <v>10408</v>
      </c>
      <c r="D169" t="s">
        <v>389</v>
      </c>
      <c r="E169">
        <v>8</v>
      </c>
      <c r="F169" s="7">
        <v>35438</v>
      </c>
      <c r="G169" s="7">
        <v>35466</v>
      </c>
      <c r="H169" s="7">
        <v>35444</v>
      </c>
      <c r="I169">
        <v>1</v>
      </c>
      <c r="J169" s="8">
        <v>11.26</v>
      </c>
      <c r="K169" t="s">
        <v>390</v>
      </c>
      <c r="L169" t="s">
        <v>391</v>
      </c>
      <c r="M169" t="s">
        <v>392</v>
      </c>
      <c r="O169" t="s">
        <v>393</v>
      </c>
      <c r="P169" t="s">
        <v>33</v>
      </c>
    </row>
    <row r="170" spans="3:16" x14ac:dyDescent="0.25">
      <c r="C170">
        <v>10409</v>
      </c>
      <c r="D170" t="s">
        <v>394</v>
      </c>
      <c r="E170">
        <v>3</v>
      </c>
      <c r="F170" s="7">
        <v>35439</v>
      </c>
      <c r="G170" s="7">
        <v>35467</v>
      </c>
      <c r="H170" s="7">
        <v>35444</v>
      </c>
      <c r="I170">
        <v>1</v>
      </c>
      <c r="J170" s="8">
        <v>29.83</v>
      </c>
      <c r="K170" t="s">
        <v>395</v>
      </c>
      <c r="L170" t="s">
        <v>396</v>
      </c>
      <c r="M170" t="s">
        <v>397</v>
      </c>
      <c r="O170" t="s">
        <v>398</v>
      </c>
      <c r="P170" t="s">
        <v>399</v>
      </c>
    </row>
    <row r="171" spans="3:16" x14ac:dyDescent="0.25">
      <c r="C171">
        <v>10410</v>
      </c>
      <c r="D171" t="s">
        <v>376</v>
      </c>
      <c r="E171">
        <v>3</v>
      </c>
      <c r="F171" s="7">
        <v>35440</v>
      </c>
      <c r="G171" s="7">
        <v>35468</v>
      </c>
      <c r="H171" s="7">
        <v>35445</v>
      </c>
      <c r="I171">
        <v>3</v>
      </c>
      <c r="J171" s="8">
        <v>2.4</v>
      </c>
      <c r="K171" t="s">
        <v>377</v>
      </c>
      <c r="L171" t="s">
        <v>378</v>
      </c>
      <c r="M171" t="s">
        <v>379</v>
      </c>
      <c r="N171" t="s">
        <v>380</v>
      </c>
      <c r="O171" t="s">
        <v>381</v>
      </c>
      <c r="P171" t="s">
        <v>297</v>
      </c>
    </row>
    <row r="172" spans="3:16" x14ac:dyDescent="0.25">
      <c r="C172">
        <v>10411</v>
      </c>
      <c r="D172" t="s">
        <v>376</v>
      </c>
      <c r="E172">
        <v>9</v>
      </c>
      <c r="F172" s="7">
        <v>35440</v>
      </c>
      <c r="G172" s="7">
        <v>35468</v>
      </c>
      <c r="H172" s="7">
        <v>35451</v>
      </c>
      <c r="I172">
        <v>3</v>
      </c>
      <c r="J172" s="8">
        <v>23.65</v>
      </c>
      <c r="K172" t="s">
        <v>377</v>
      </c>
      <c r="L172" t="s">
        <v>378</v>
      </c>
      <c r="M172" t="s">
        <v>379</v>
      </c>
      <c r="N172" t="s">
        <v>380</v>
      </c>
      <c r="O172" t="s">
        <v>381</v>
      </c>
      <c r="P172" t="s">
        <v>297</v>
      </c>
    </row>
    <row r="173" spans="3:16" x14ac:dyDescent="0.25">
      <c r="C173">
        <v>10412</v>
      </c>
      <c r="D173" t="s">
        <v>121</v>
      </c>
      <c r="E173">
        <v>8</v>
      </c>
      <c r="F173" s="7">
        <v>35443</v>
      </c>
      <c r="G173" s="7">
        <v>35471</v>
      </c>
      <c r="H173" s="7">
        <v>35445</v>
      </c>
      <c r="I173">
        <v>2</v>
      </c>
      <c r="J173" s="8">
        <v>3.77</v>
      </c>
      <c r="K173" t="s">
        <v>122</v>
      </c>
      <c r="L173" t="s">
        <v>123</v>
      </c>
      <c r="M173" t="s">
        <v>124</v>
      </c>
      <c r="O173" t="s">
        <v>125</v>
      </c>
      <c r="P173" t="s">
        <v>126</v>
      </c>
    </row>
    <row r="174" spans="3:16" x14ac:dyDescent="0.25">
      <c r="C174">
        <v>10413</v>
      </c>
      <c r="D174" t="s">
        <v>312</v>
      </c>
      <c r="E174">
        <v>3</v>
      </c>
      <c r="F174" s="7">
        <v>35444</v>
      </c>
      <c r="G174" s="7">
        <v>35472</v>
      </c>
      <c r="H174" s="7">
        <v>35446</v>
      </c>
      <c r="I174">
        <v>2</v>
      </c>
      <c r="J174" s="8">
        <v>95.66</v>
      </c>
      <c r="K174" t="s">
        <v>313</v>
      </c>
      <c r="L174" t="s">
        <v>314</v>
      </c>
      <c r="M174" t="s">
        <v>315</v>
      </c>
      <c r="O174" t="s">
        <v>316</v>
      </c>
      <c r="P174" t="s">
        <v>33</v>
      </c>
    </row>
    <row r="175" spans="3:16" x14ac:dyDescent="0.25">
      <c r="C175">
        <v>10414</v>
      </c>
      <c r="D175" t="s">
        <v>308</v>
      </c>
      <c r="E175">
        <v>2</v>
      </c>
      <c r="F175" s="7">
        <v>35444</v>
      </c>
      <c r="G175" s="7">
        <v>35472</v>
      </c>
      <c r="H175" s="7">
        <v>35447</v>
      </c>
      <c r="I175">
        <v>3</v>
      </c>
      <c r="J175" s="8">
        <v>21.48</v>
      </c>
      <c r="K175" t="s">
        <v>309</v>
      </c>
      <c r="L175" t="s">
        <v>310</v>
      </c>
      <c r="M175" t="s">
        <v>211</v>
      </c>
      <c r="N175" t="s">
        <v>73</v>
      </c>
      <c r="O175" t="s">
        <v>311</v>
      </c>
      <c r="P175" t="s">
        <v>46</v>
      </c>
    </row>
    <row r="176" spans="3:16" x14ac:dyDescent="0.25">
      <c r="C176">
        <v>10415</v>
      </c>
      <c r="D176" t="s">
        <v>365</v>
      </c>
      <c r="E176">
        <v>3</v>
      </c>
      <c r="F176" s="7">
        <v>35445</v>
      </c>
      <c r="G176" s="7">
        <v>35473</v>
      </c>
      <c r="H176" s="7">
        <v>35454</v>
      </c>
      <c r="I176">
        <v>1</v>
      </c>
      <c r="J176" s="8">
        <v>0.2</v>
      </c>
      <c r="K176" t="s">
        <v>366</v>
      </c>
      <c r="L176" t="s">
        <v>367</v>
      </c>
      <c r="M176" t="s">
        <v>368</v>
      </c>
      <c r="N176" t="s">
        <v>241</v>
      </c>
      <c r="O176" t="s">
        <v>369</v>
      </c>
      <c r="P176" t="s">
        <v>109</v>
      </c>
    </row>
    <row r="177" spans="3:16" x14ac:dyDescent="0.25">
      <c r="C177">
        <v>10416</v>
      </c>
      <c r="D177" t="s">
        <v>121</v>
      </c>
      <c r="E177">
        <v>8</v>
      </c>
      <c r="F177" s="7">
        <v>35446</v>
      </c>
      <c r="G177" s="7">
        <v>35474</v>
      </c>
      <c r="H177" s="7">
        <v>35457</v>
      </c>
      <c r="I177">
        <v>3</v>
      </c>
      <c r="J177" s="8">
        <v>22.72</v>
      </c>
      <c r="K177" t="s">
        <v>122</v>
      </c>
      <c r="L177" t="s">
        <v>123</v>
      </c>
      <c r="M177" t="s">
        <v>124</v>
      </c>
      <c r="O177" t="s">
        <v>125</v>
      </c>
      <c r="P177" t="s">
        <v>126</v>
      </c>
    </row>
    <row r="178" spans="3:16" x14ac:dyDescent="0.25">
      <c r="C178">
        <v>10417</v>
      </c>
      <c r="D178" t="s">
        <v>302</v>
      </c>
      <c r="E178">
        <v>4</v>
      </c>
      <c r="F178" s="7">
        <v>35446</v>
      </c>
      <c r="G178" s="7">
        <v>35474</v>
      </c>
      <c r="H178" s="7">
        <v>35458</v>
      </c>
      <c r="I178">
        <v>3</v>
      </c>
      <c r="J178" s="8">
        <v>70.290000000000006</v>
      </c>
      <c r="K178" t="s">
        <v>303</v>
      </c>
      <c r="L178" t="s">
        <v>304</v>
      </c>
      <c r="M178" t="s">
        <v>305</v>
      </c>
      <c r="O178" t="s">
        <v>306</v>
      </c>
      <c r="P178" t="s">
        <v>307</v>
      </c>
    </row>
    <row r="179" spans="3:16" x14ac:dyDescent="0.25">
      <c r="C179">
        <v>10418</v>
      </c>
      <c r="D179" t="s">
        <v>150</v>
      </c>
      <c r="E179">
        <v>4</v>
      </c>
      <c r="F179" s="7">
        <v>35447</v>
      </c>
      <c r="G179" s="7">
        <v>35475</v>
      </c>
      <c r="H179" s="7">
        <v>35454</v>
      </c>
      <c r="I179">
        <v>1</v>
      </c>
      <c r="J179" s="8">
        <v>17.55</v>
      </c>
      <c r="K179" t="s">
        <v>151</v>
      </c>
      <c r="L179" t="s">
        <v>152</v>
      </c>
      <c r="M179" t="s">
        <v>153</v>
      </c>
      <c r="O179" t="s">
        <v>154</v>
      </c>
      <c r="P179" t="s">
        <v>39</v>
      </c>
    </row>
    <row r="180" spans="3:16" x14ac:dyDescent="0.25">
      <c r="C180">
        <v>10419</v>
      </c>
      <c r="D180" t="s">
        <v>64</v>
      </c>
      <c r="E180">
        <v>4</v>
      </c>
      <c r="F180" s="7">
        <v>35450</v>
      </c>
      <c r="G180" s="7">
        <v>35478</v>
      </c>
      <c r="H180" s="7">
        <v>35460</v>
      </c>
      <c r="I180">
        <v>2</v>
      </c>
      <c r="J180" s="8">
        <v>137.35</v>
      </c>
      <c r="K180" t="s">
        <v>65</v>
      </c>
      <c r="L180" t="s">
        <v>66</v>
      </c>
      <c r="M180" t="s">
        <v>67</v>
      </c>
      <c r="O180" t="s">
        <v>68</v>
      </c>
      <c r="P180" t="s">
        <v>63</v>
      </c>
    </row>
    <row r="181" spans="3:16" x14ac:dyDescent="0.25">
      <c r="C181">
        <v>10420</v>
      </c>
      <c r="D181" t="s">
        <v>69</v>
      </c>
      <c r="E181">
        <v>3</v>
      </c>
      <c r="F181" s="7">
        <v>35451</v>
      </c>
      <c r="G181" s="7">
        <v>35479</v>
      </c>
      <c r="H181" s="7">
        <v>35457</v>
      </c>
      <c r="I181">
        <v>1</v>
      </c>
      <c r="J181" s="8">
        <v>44.12</v>
      </c>
      <c r="K181" t="s">
        <v>70</v>
      </c>
      <c r="L181" t="s">
        <v>71</v>
      </c>
      <c r="M181" t="s">
        <v>72</v>
      </c>
      <c r="N181" t="s">
        <v>73</v>
      </c>
      <c r="O181" t="s">
        <v>74</v>
      </c>
      <c r="P181" t="s">
        <v>46</v>
      </c>
    </row>
    <row r="182" spans="3:16" x14ac:dyDescent="0.25">
      <c r="C182">
        <v>10421</v>
      </c>
      <c r="D182" t="s">
        <v>99</v>
      </c>
      <c r="E182">
        <v>8</v>
      </c>
      <c r="F182" s="7">
        <v>35451</v>
      </c>
      <c r="G182" s="7">
        <v>35493</v>
      </c>
      <c r="H182" s="7">
        <v>35457</v>
      </c>
      <c r="I182">
        <v>1</v>
      </c>
      <c r="J182" s="8">
        <v>99.23</v>
      </c>
      <c r="K182" t="s">
        <v>100</v>
      </c>
      <c r="L182" t="s">
        <v>101</v>
      </c>
      <c r="M182" t="s">
        <v>43</v>
      </c>
      <c r="N182" t="s">
        <v>44</v>
      </c>
      <c r="O182" t="s">
        <v>102</v>
      </c>
      <c r="P182" t="s">
        <v>46</v>
      </c>
    </row>
    <row r="183" spans="3:16" x14ac:dyDescent="0.25">
      <c r="C183">
        <v>10422</v>
      </c>
      <c r="D183" t="s">
        <v>400</v>
      </c>
      <c r="E183">
        <v>2</v>
      </c>
      <c r="F183" s="7">
        <v>35452</v>
      </c>
      <c r="G183" s="7">
        <v>35480</v>
      </c>
      <c r="H183" s="7">
        <v>35461</v>
      </c>
      <c r="I183">
        <v>1</v>
      </c>
      <c r="J183" s="8">
        <v>3.02</v>
      </c>
      <c r="K183" t="s">
        <v>401</v>
      </c>
      <c r="L183" t="s">
        <v>402</v>
      </c>
      <c r="M183" t="s">
        <v>403</v>
      </c>
      <c r="O183" t="s">
        <v>404</v>
      </c>
      <c r="P183" t="s">
        <v>161</v>
      </c>
    </row>
    <row r="184" spans="3:16" x14ac:dyDescent="0.25">
      <c r="C184">
        <v>10423</v>
      </c>
      <c r="D184" t="s">
        <v>405</v>
      </c>
      <c r="E184">
        <v>6</v>
      </c>
      <c r="F184" s="7">
        <v>35453</v>
      </c>
      <c r="G184" s="7">
        <v>35467</v>
      </c>
      <c r="H184" s="7">
        <v>35485</v>
      </c>
      <c r="I184">
        <v>3</v>
      </c>
      <c r="J184" s="8">
        <v>24.5</v>
      </c>
      <c r="K184" t="s">
        <v>406</v>
      </c>
      <c r="L184" t="s">
        <v>407</v>
      </c>
      <c r="M184" t="s">
        <v>408</v>
      </c>
      <c r="N184" t="s">
        <v>73</v>
      </c>
      <c r="O184" t="s">
        <v>409</v>
      </c>
      <c r="P184" t="s">
        <v>46</v>
      </c>
    </row>
    <row r="185" spans="3:16" x14ac:dyDescent="0.25">
      <c r="C185">
        <v>10424</v>
      </c>
      <c r="D185" t="s">
        <v>291</v>
      </c>
      <c r="E185">
        <v>7</v>
      </c>
      <c r="F185" s="7">
        <v>35453</v>
      </c>
      <c r="G185" s="7">
        <v>35481</v>
      </c>
      <c r="H185" s="7">
        <v>35457</v>
      </c>
      <c r="I185">
        <v>2</v>
      </c>
      <c r="J185" s="8">
        <v>370.61</v>
      </c>
      <c r="K185" t="s">
        <v>292</v>
      </c>
      <c r="L185" t="s">
        <v>293</v>
      </c>
      <c r="M185" t="s">
        <v>294</v>
      </c>
      <c r="N185" t="s">
        <v>295</v>
      </c>
      <c r="O185" t="s">
        <v>296</v>
      </c>
      <c r="P185" t="s">
        <v>297</v>
      </c>
    </row>
    <row r="186" spans="3:16" x14ac:dyDescent="0.25">
      <c r="C186">
        <v>10425</v>
      </c>
      <c r="D186" t="s">
        <v>312</v>
      </c>
      <c r="E186">
        <v>6</v>
      </c>
      <c r="F186" s="7">
        <v>35454</v>
      </c>
      <c r="G186" s="7">
        <v>35482</v>
      </c>
      <c r="H186" s="7">
        <v>35475</v>
      </c>
      <c r="I186">
        <v>2</v>
      </c>
      <c r="J186" s="8">
        <v>7.93</v>
      </c>
      <c r="K186" t="s">
        <v>313</v>
      </c>
      <c r="L186" t="s">
        <v>314</v>
      </c>
      <c r="M186" t="s">
        <v>315</v>
      </c>
      <c r="O186" t="s">
        <v>316</v>
      </c>
      <c r="P186" t="s">
        <v>33</v>
      </c>
    </row>
    <row r="187" spans="3:16" x14ac:dyDescent="0.25">
      <c r="C187">
        <v>10426</v>
      </c>
      <c r="D187" t="s">
        <v>345</v>
      </c>
      <c r="E187">
        <v>4</v>
      </c>
      <c r="F187" s="7">
        <v>35457</v>
      </c>
      <c r="G187" s="7">
        <v>35485</v>
      </c>
      <c r="H187" s="7">
        <v>35467</v>
      </c>
      <c r="I187">
        <v>1</v>
      </c>
      <c r="J187" s="8">
        <v>18.690000000000001</v>
      </c>
      <c r="K187" t="s">
        <v>346</v>
      </c>
      <c r="L187" t="s">
        <v>347</v>
      </c>
      <c r="M187" t="s">
        <v>348</v>
      </c>
      <c r="O187" t="s">
        <v>349</v>
      </c>
      <c r="P187" t="s">
        <v>186</v>
      </c>
    </row>
    <row r="188" spans="3:16" x14ac:dyDescent="0.25">
      <c r="C188">
        <v>10427</v>
      </c>
      <c r="D188" t="s">
        <v>317</v>
      </c>
      <c r="E188">
        <v>4</v>
      </c>
      <c r="F188" s="7">
        <v>35457</v>
      </c>
      <c r="G188" s="7">
        <v>35485</v>
      </c>
      <c r="H188" s="7">
        <v>35492</v>
      </c>
      <c r="I188">
        <v>2</v>
      </c>
      <c r="J188" s="8">
        <v>31.29</v>
      </c>
      <c r="K188" t="s">
        <v>318</v>
      </c>
      <c r="L188" t="s">
        <v>319</v>
      </c>
      <c r="M188" t="s">
        <v>320</v>
      </c>
      <c r="O188" t="s">
        <v>321</v>
      </c>
      <c r="P188" t="s">
        <v>87</v>
      </c>
    </row>
    <row r="189" spans="3:16" x14ac:dyDescent="0.25">
      <c r="C189">
        <v>10428</v>
      </c>
      <c r="D189" t="s">
        <v>197</v>
      </c>
      <c r="E189">
        <v>7</v>
      </c>
      <c r="F189" s="7">
        <v>35458</v>
      </c>
      <c r="G189" s="7">
        <v>35486</v>
      </c>
      <c r="H189" s="7">
        <v>35465</v>
      </c>
      <c r="I189">
        <v>1</v>
      </c>
      <c r="J189" s="8">
        <v>11.09</v>
      </c>
      <c r="K189" t="s">
        <v>198</v>
      </c>
      <c r="L189" t="s">
        <v>199</v>
      </c>
      <c r="M189" t="s">
        <v>200</v>
      </c>
      <c r="O189" t="s">
        <v>201</v>
      </c>
      <c r="P189" t="s">
        <v>161</v>
      </c>
    </row>
    <row r="190" spans="3:16" x14ac:dyDescent="0.25">
      <c r="C190">
        <v>10429</v>
      </c>
      <c r="D190" t="s">
        <v>216</v>
      </c>
      <c r="E190">
        <v>3</v>
      </c>
      <c r="F190" s="7">
        <v>35459</v>
      </c>
      <c r="G190" s="7">
        <v>35501</v>
      </c>
      <c r="H190" s="7">
        <v>35468</v>
      </c>
      <c r="I190">
        <v>2</v>
      </c>
      <c r="J190" s="8">
        <v>56.63</v>
      </c>
      <c r="K190" t="s">
        <v>217</v>
      </c>
      <c r="L190" t="s">
        <v>218</v>
      </c>
      <c r="M190" t="s">
        <v>219</v>
      </c>
      <c r="N190" t="s">
        <v>220</v>
      </c>
      <c r="P190" t="s">
        <v>221</v>
      </c>
    </row>
    <row r="191" spans="3:16" x14ac:dyDescent="0.25">
      <c r="C191">
        <v>10430</v>
      </c>
      <c r="D191" t="s">
        <v>82</v>
      </c>
      <c r="E191">
        <v>4</v>
      </c>
      <c r="F191" s="7">
        <v>35460</v>
      </c>
      <c r="G191" s="7">
        <v>35474</v>
      </c>
      <c r="H191" s="7">
        <v>35464</v>
      </c>
      <c r="I191">
        <v>1</v>
      </c>
      <c r="J191" s="8">
        <v>458.78</v>
      </c>
      <c r="K191" t="s">
        <v>83</v>
      </c>
      <c r="L191" t="s">
        <v>84</v>
      </c>
      <c r="M191" t="s">
        <v>85</v>
      </c>
      <c r="O191" t="s">
        <v>86</v>
      </c>
      <c r="P191" t="s">
        <v>87</v>
      </c>
    </row>
    <row r="192" spans="3:16" x14ac:dyDescent="0.25">
      <c r="C192">
        <v>10431</v>
      </c>
      <c r="D192" t="s">
        <v>376</v>
      </c>
      <c r="E192">
        <v>4</v>
      </c>
      <c r="F192" s="7">
        <v>35460</v>
      </c>
      <c r="G192" s="7">
        <v>35474</v>
      </c>
      <c r="H192" s="7">
        <v>35468</v>
      </c>
      <c r="I192">
        <v>2</v>
      </c>
      <c r="J192" s="8">
        <v>44.17</v>
      </c>
      <c r="K192" t="s">
        <v>377</v>
      </c>
      <c r="L192" t="s">
        <v>378</v>
      </c>
      <c r="M192" t="s">
        <v>379</v>
      </c>
      <c r="N192" t="s">
        <v>380</v>
      </c>
      <c r="O192" t="s">
        <v>381</v>
      </c>
      <c r="P192" t="s">
        <v>297</v>
      </c>
    </row>
    <row r="193" spans="3:16" x14ac:dyDescent="0.25">
      <c r="C193">
        <v>10432</v>
      </c>
      <c r="D193" t="s">
        <v>144</v>
      </c>
      <c r="E193">
        <v>3</v>
      </c>
      <c r="F193" s="7">
        <v>35461</v>
      </c>
      <c r="G193" s="7">
        <v>35475</v>
      </c>
      <c r="H193" s="7">
        <v>35468</v>
      </c>
      <c r="I193">
        <v>2</v>
      </c>
      <c r="J193" s="8">
        <v>4.34</v>
      </c>
      <c r="K193" t="s">
        <v>145</v>
      </c>
      <c r="L193" t="s">
        <v>146</v>
      </c>
      <c r="M193" t="s">
        <v>147</v>
      </c>
      <c r="N193" t="s">
        <v>148</v>
      </c>
      <c r="O193" t="s">
        <v>149</v>
      </c>
      <c r="P193" t="s">
        <v>109</v>
      </c>
    </row>
    <row r="194" spans="3:16" x14ac:dyDescent="0.25">
      <c r="C194">
        <v>10433</v>
      </c>
      <c r="D194" t="s">
        <v>298</v>
      </c>
      <c r="E194">
        <v>3</v>
      </c>
      <c r="F194" s="7">
        <v>35464</v>
      </c>
      <c r="G194" s="7">
        <v>35492</v>
      </c>
      <c r="H194" s="7">
        <v>35493</v>
      </c>
      <c r="I194">
        <v>3</v>
      </c>
      <c r="J194" s="8">
        <v>73.83</v>
      </c>
      <c r="K194" t="s">
        <v>299</v>
      </c>
      <c r="L194" t="s">
        <v>300</v>
      </c>
      <c r="M194" t="s">
        <v>283</v>
      </c>
      <c r="O194" t="s">
        <v>301</v>
      </c>
      <c r="P194" t="s">
        <v>285</v>
      </c>
    </row>
    <row r="195" spans="3:16" x14ac:dyDescent="0.25">
      <c r="C195">
        <v>10434</v>
      </c>
      <c r="D195" s="11" t="s">
        <v>110</v>
      </c>
      <c r="E195">
        <v>3</v>
      </c>
      <c r="F195" s="7">
        <v>35464</v>
      </c>
      <c r="G195" s="7">
        <v>35492</v>
      </c>
      <c r="H195" s="7">
        <v>35474</v>
      </c>
      <c r="I195">
        <v>2</v>
      </c>
      <c r="J195" s="8">
        <v>17.920000000000002</v>
      </c>
      <c r="K195" t="s">
        <v>111</v>
      </c>
      <c r="L195" t="s">
        <v>112</v>
      </c>
      <c r="M195" t="s">
        <v>113</v>
      </c>
      <c r="O195" t="s">
        <v>114</v>
      </c>
      <c r="P195" t="s">
        <v>115</v>
      </c>
    </row>
    <row r="196" spans="3:16" x14ac:dyDescent="0.25">
      <c r="C196">
        <v>10435</v>
      </c>
      <c r="D196" t="s">
        <v>410</v>
      </c>
      <c r="E196">
        <v>8</v>
      </c>
      <c r="F196" s="7">
        <v>35465</v>
      </c>
      <c r="G196" s="7">
        <v>35507</v>
      </c>
      <c r="H196" s="7">
        <v>35468</v>
      </c>
      <c r="I196">
        <v>2</v>
      </c>
      <c r="J196" s="8">
        <v>9.2100000000000009</v>
      </c>
      <c r="K196" t="s">
        <v>411</v>
      </c>
      <c r="L196" t="s">
        <v>412</v>
      </c>
      <c r="M196" t="s">
        <v>205</v>
      </c>
      <c r="O196" t="s">
        <v>413</v>
      </c>
      <c r="P196" t="s">
        <v>207</v>
      </c>
    </row>
    <row r="197" spans="3:16" x14ac:dyDescent="0.25">
      <c r="C197">
        <v>10436</v>
      </c>
      <c r="D197" s="11" t="s">
        <v>116</v>
      </c>
      <c r="E197">
        <v>3</v>
      </c>
      <c r="F197" s="7">
        <v>35466</v>
      </c>
      <c r="G197" s="7">
        <v>35494</v>
      </c>
      <c r="H197" s="7">
        <v>35472</v>
      </c>
      <c r="I197">
        <v>2</v>
      </c>
      <c r="J197" s="8">
        <v>156.66</v>
      </c>
      <c r="K197" t="s">
        <v>117</v>
      </c>
      <c r="L197" t="s">
        <v>118</v>
      </c>
      <c r="M197" t="s">
        <v>119</v>
      </c>
      <c r="O197" t="s">
        <v>120</v>
      </c>
      <c r="P197" t="s">
        <v>33</v>
      </c>
    </row>
    <row r="198" spans="3:16" x14ac:dyDescent="0.25">
      <c r="C198">
        <v>10437</v>
      </c>
      <c r="D198" t="s">
        <v>121</v>
      </c>
      <c r="E198">
        <v>8</v>
      </c>
      <c r="F198" s="7">
        <v>35466</v>
      </c>
      <c r="G198" s="7">
        <v>35494</v>
      </c>
      <c r="H198" s="7">
        <v>35473</v>
      </c>
      <c r="I198">
        <v>1</v>
      </c>
      <c r="J198" s="8">
        <v>19.97</v>
      </c>
      <c r="K198" t="s">
        <v>122</v>
      </c>
      <c r="L198" t="s">
        <v>123</v>
      </c>
      <c r="M198" t="s">
        <v>124</v>
      </c>
      <c r="O198" t="s">
        <v>125</v>
      </c>
      <c r="P198" t="s">
        <v>126</v>
      </c>
    </row>
    <row r="199" spans="3:16" x14ac:dyDescent="0.25">
      <c r="C199">
        <v>10438</v>
      </c>
      <c r="D199" t="s">
        <v>414</v>
      </c>
      <c r="E199">
        <v>3</v>
      </c>
      <c r="F199" s="7">
        <v>35467</v>
      </c>
      <c r="G199" s="7">
        <v>35495</v>
      </c>
      <c r="H199" s="7">
        <v>35475</v>
      </c>
      <c r="I199">
        <v>2</v>
      </c>
      <c r="J199" s="8">
        <v>8.24</v>
      </c>
      <c r="K199" t="s">
        <v>35</v>
      </c>
      <c r="L199" t="s">
        <v>36</v>
      </c>
      <c r="M199" t="s">
        <v>37</v>
      </c>
      <c r="O199" t="s">
        <v>38</v>
      </c>
      <c r="P199" t="s">
        <v>39</v>
      </c>
    </row>
    <row r="200" spans="3:16" x14ac:dyDescent="0.25">
      <c r="C200">
        <v>10439</v>
      </c>
      <c r="D200" t="s">
        <v>291</v>
      </c>
      <c r="E200">
        <v>6</v>
      </c>
      <c r="F200" s="7">
        <v>35468</v>
      </c>
      <c r="G200" s="7">
        <v>35496</v>
      </c>
      <c r="H200" s="7">
        <v>35471</v>
      </c>
      <c r="I200">
        <v>3</v>
      </c>
      <c r="J200" s="8">
        <v>4.07</v>
      </c>
      <c r="K200" t="s">
        <v>292</v>
      </c>
      <c r="L200" t="s">
        <v>293</v>
      </c>
      <c r="M200" t="s">
        <v>294</v>
      </c>
      <c r="N200" t="s">
        <v>295</v>
      </c>
      <c r="O200" t="s">
        <v>296</v>
      </c>
      <c r="P200" t="s">
        <v>297</v>
      </c>
    </row>
    <row r="201" spans="3:16" x14ac:dyDescent="0.25">
      <c r="C201">
        <v>10440</v>
      </c>
      <c r="D201" t="s">
        <v>270</v>
      </c>
      <c r="E201">
        <v>4</v>
      </c>
      <c r="F201" s="7">
        <v>35471</v>
      </c>
      <c r="G201" s="7">
        <v>35499</v>
      </c>
      <c r="H201" s="7">
        <v>35489</v>
      </c>
      <c r="I201">
        <v>2</v>
      </c>
      <c r="J201" s="8">
        <v>86.53</v>
      </c>
      <c r="K201" t="s">
        <v>271</v>
      </c>
      <c r="L201" t="s">
        <v>272</v>
      </c>
      <c r="M201" t="s">
        <v>273</v>
      </c>
      <c r="N201" t="s">
        <v>274</v>
      </c>
      <c r="O201" t="s">
        <v>275</v>
      </c>
      <c r="P201" t="s">
        <v>109</v>
      </c>
    </row>
    <row r="202" spans="3:16" x14ac:dyDescent="0.25">
      <c r="C202">
        <v>10441</v>
      </c>
      <c r="D202" t="s">
        <v>94</v>
      </c>
      <c r="E202">
        <v>3</v>
      </c>
      <c r="F202" s="7">
        <v>35471</v>
      </c>
      <c r="G202" s="7">
        <v>35513</v>
      </c>
      <c r="H202" s="7">
        <v>35503</v>
      </c>
      <c r="I202">
        <v>2</v>
      </c>
      <c r="J202" s="8">
        <v>73.02</v>
      </c>
      <c r="K202" t="s">
        <v>232</v>
      </c>
      <c r="L202" t="s">
        <v>233</v>
      </c>
      <c r="M202" t="s">
        <v>234</v>
      </c>
      <c r="N202" t="s">
        <v>235</v>
      </c>
      <c r="O202" t="s">
        <v>236</v>
      </c>
      <c r="P202" t="s">
        <v>109</v>
      </c>
    </row>
    <row r="203" spans="3:16" x14ac:dyDescent="0.25">
      <c r="C203">
        <v>10442</v>
      </c>
      <c r="D203" t="s">
        <v>82</v>
      </c>
      <c r="E203">
        <v>3</v>
      </c>
      <c r="F203" s="7">
        <v>35472</v>
      </c>
      <c r="G203" s="7">
        <v>35500</v>
      </c>
      <c r="H203" s="7">
        <v>35479</v>
      </c>
      <c r="I203">
        <v>2</v>
      </c>
      <c r="J203" s="8">
        <v>47.94</v>
      </c>
      <c r="K203" t="s">
        <v>83</v>
      </c>
      <c r="L203" t="s">
        <v>84</v>
      </c>
      <c r="M203" t="s">
        <v>85</v>
      </c>
      <c r="O203" t="s">
        <v>86</v>
      </c>
      <c r="P203" t="s">
        <v>87</v>
      </c>
    </row>
    <row r="204" spans="3:16" x14ac:dyDescent="0.25">
      <c r="C204">
        <v>10443</v>
      </c>
      <c r="D204" t="s">
        <v>197</v>
      </c>
      <c r="E204">
        <v>8</v>
      </c>
      <c r="F204" s="7">
        <v>35473</v>
      </c>
      <c r="G204" s="7">
        <v>35501</v>
      </c>
      <c r="H204" s="7">
        <v>35475</v>
      </c>
      <c r="I204">
        <v>1</v>
      </c>
      <c r="J204" s="8">
        <v>13.95</v>
      </c>
      <c r="K204" t="s">
        <v>198</v>
      </c>
      <c r="L204" t="s">
        <v>199</v>
      </c>
      <c r="M204" t="s">
        <v>200</v>
      </c>
      <c r="O204" t="s">
        <v>201</v>
      </c>
      <c r="P204" t="s">
        <v>161</v>
      </c>
    </row>
    <row r="205" spans="3:16" x14ac:dyDescent="0.25">
      <c r="C205">
        <v>10444</v>
      </c>
      <c r="D205" t="s">
        <v>171</v>
      </c>
      <c r="E205">
        <v>3</v>
      </c>
      <c r="F205" s="7">
        <v>35473</v>
      </c>
      <c r="G205" s="7">
        <v>35501</v>
      </c>
      <c r="H205" s="7">
        <v>35482</v>
      </c>
      <c r="I205">
        <v>3</v>
      </c>
      <c r="J205" s="8">
        <v>3.5</v>
      </c>
      <c r="K205" t="s">
        <v>172</v>
      </c>
      <c r="L205" t="s">
        <v>173</v>
      </c>
      <c r="M205" t="s">
        <v>174</v>
      </c>
      <c r="O205" t="s">
        <v>175</v>
      </c>
      <c r="P205" t="s">
        <v>115</v>
      </c>
    </row>
    <row r="206" spans="3:16" x14ac:dyDescent="0.25">
      <c r="C206">
        <v>10445</v>
      </c>
      <c r="D206" t="s">
        <v>171</v>
      </c>
      <c r="E206">
        <v>3</v>
      </c>
      <c r="F206" s="7">
        <v>35474</v>
      </c>
      <c r="G206" s="7">
        <v>35502</v>
      </c>
      <c r="H206" s="7">
        <v>35481</v>
      </c>
      <c r="I206">
        <v>1</v>
      </c>
      <c r="J206" s="8">
        <v>9.3000000000000007</v>
      </c>
      <c r="K206" t="s">
        <v>172</v>
      </c>
      <c r="L206" t="s">
        <v>173</v>
      </c>
      <c r="M206" t="s">
        <v>174</v>
      </c>
      <c r="O206" t="s">
        <v>175</v>
      </c>
      <c r="P206" t="s">
        <v>115</v>
      </c>
    </row>
    <row r="207" spans="3:16" x14ac:dyDescent="0.25">
      <c r="C207">
        <v>10446</v>
      </c>
      <c r="D207" t="s">
        <v>414</v>
      </c>
      <c r="E207">
        <v>6</v>
      </c>
      <c r="F207" s="7">
        <v>35475</v>
      </c>
      <c r="G207" s="7">
        <v>35503</v>
      </c>
      <c r="H207" s="7">
        <v>35480</v>
      </c>
      <c r="I207">
        <v>1</v>
      </c>
      <c r="J207" s="8">
        <v>14.68</v>
      </c>
      <c r="K207" t="s">
        <v>35</v>
      </c>
      <c r="L207" t="s">
        <v>36</v>
      </c>
      <c r="M207" t="s">
        <v>37</v>
      </c>
      <c r="O207" t="s">
        <v>38</v>
      </c>
      <c r="P207" t="s">
        <v>39</v>
      </c>
    </row>
    <row r="208" spans="3:16" x14ac:dyDescent="0.25">
      <c r="C208">
        <v>10447</v>
      </c>
      <c r="D208" t="s">
        <v>193</v>
      </c>
      <c r="E208">
        <v>4</v>
      </c>
      <c r="F208" s="7">
        <v>35475</v>
      </c>
      <c r="G208" s="7">
        <v>35503</v>
      </c>
      <c r="H208" s="7">
        <v>35496</v>
      </c>
      <c r="I208">
        <v>2</v>
      </c>
      <c r="J208" s="8">
        <v>68.66</v>
      </c>
      <c r="K208" t="s">
        <v>194</v>
      </c>
      <c r="L208" t="s">
        <v>195</v>
      </c>
      <c r="M208" t="s">
        <v>43</v>
      </c>
      <c r="N208" t="s">
        <v>44</v>
      </c>
      <c r="O208" t="s">
        <v>196</v>
      </c>
      <c r="P208" t="s">
        <v>46</v>
      </c>
    </row>
    <row r="209" spans="3:16" x14ac:dyDescent="0.25">
      <c r="C209">
        <v>10448</v>
      </c>
      <c r="D209" t="s">
        <v>415</v>
      </c>
      <c r="E209">
        <v>4</v>
      </c>
      <c r="F209" s="7">
        <v>35478</v>
      </c>
      <c r="G209" s="7">
        <v>35506</v>
      </c>
      <c r="H209" s="7">
        <v>35485</v>
      </c>
      <c r="I209">
        <v>2</v>
      </c>
      <c r="J209" s="8">
        <v>38.82</v>
      </c>
      <c r="K209" t="s">
        <v>416</v>
      </c>
      <c r="L209" t="s">
        <v>417</v>
      </c>
      <c r="M209" t="s">
        <v>397</v>
      </c>
      <c r="O209" t="s">
        <v>398</v>
      </c>
      <c r="P209" t="s">
        <v>399</v>
      </c>
    </row>
    <row r="210" spans="3:16" x14ac:dyDescent="0.25">
      <c r="C210">
        <v>10449</v>
      </c>
      <c r="D210" s="11" t="s">
        <v>116</v>
      </c>
      <c r="E210">
        <v>3</v>
      </c>
      <c r="F210" s="7">
        <v>35479</v>
      </c>
      <c r="G210" s="7">
        <v>35507</v>
      </c>
      <c r="H210" s="7">
        <v>35488</v>
      </c>
      <c r="I210">
        <v>2</v>
      </c>
      <c r="J210" s="8">
        <v>53.3</v>
      </c>
      <c r="K210" t="s">
        <v>117</v>
      </c>
      <c r="L210" t="s">
        <v>118</v>
      </c>
      <c r="M210" t="s">
        <v>119</v>
      </c>
      <c r="O210" t="s">
        <v>120</v>
      </c>
      <c r="P210" t="s">
        <v>33</v>
      </c>
    </row>
    <row r="211" spans="3:16" x14ac:dyDescent="0.25">
      <c r="C211">
        <v>10450</v>
      </c>
      <c r="D211" t="s">
        <v>47</v>
      </c>
      <c r="E211">
        <v>8</v>
      </c>
      <c r="F211" s="7">
        <v>35480</v>
      </c>
      <c r="G211" s="7">
        <v>35508</v>
      </c>
      <c r="H211" s="7">
        <v>35500</v>
      </c>
      <c r="I211">
        <v>2</v>
      </c>
      <c r="J211" s="8">
        <v>7.23</v>
      </c>
      <c r="K211" t="s">
        <v>48</v>
      </c>
      <c r="L211" t="s">
        <v>49</v>
      </c>
      <c r="M211" t="s">
        <v>50</v>
      </c>
      <c r="O211" t="s">
        <v>51</v>
      </c>
      <c r="P211" t="s">
        <v>33</v>
      </c>
    </row>
    <row r="212" spans="3:16" x14ac:dyDescent="0.25">
      <c r="C212">
        <v>10451</v>
      </c>
      <c r="D212" t="s">
        <v>150</v>
      </c>
      <c r="E212">
        <v>4</v>
      </c>
      <c r="F212" s="7">
        <v>35480</v>
      </c>
      <c r="G212" s="7">
        <v>35494</v>
      </c>
      <c r="H212" s="7">
        <v>35501</v>
      </c>
      <c r="I212">
        <v>3</v>
      </c>
      <c r="J212" s="8">
        <v>189.09</v>
      </c>
      <c r="K212" t="s">
        <v>151</v>
      </c>
      <c r="L212" t="s">
        <v>152</v>
      </c>
      <c r="M212" t="s">
        <v>153</v>
      </c>
      <c r="O212" t="s">
        <v>154</v>
      </c>
      <c r="P212" t="s">
        <v>39</v>
      </c>
    </row>
    <row r="213" spans="3:16" x14ac:dyDescent="0.25">
      <c r="C213">
        <v>10452</v>
      </c>
      <c r="D213" t="s">
        <v>270</v>
      </c>
      <c r="E213">
        <v>8</v>
      </c>
      <c r="F213" s="7">
        <v>35481</v>
      </c>
      <c r="G213" s="7">
        <v>35509</v>
      </c>
      <c r="H213" s="7">
        <v>35487</v>
      </c>
      <c r="I213">
        <v>1</v>
      </c>
      <c r="J213" s="8">
        <v>140.26</v>
      </c>
      <c r="K213" t="s">
        <v>271</v>
      </c>
      <c r="L213" t="s">
        <v>272</v>
      </c>
      <c r="M213" t="s">
        <v>273</v>
      </c>
      <c r="N213" t="s">
        <v>274</v>
      </c>
      <c r="O213" t="s">
        <v>275</v>
      </c>
      <c r="P213" t="s">
        <v>109</v>
      </c>
    </row>
    <row r="214" spans="3:16" x14ac:dyDescent="0.25">
      <c r="C214">
        <v>10453</v>
      </c>
      <c r="D214" s="9" t="s">
        <v>322</v>
      </c>
      <c r="E214">
        <v>1</v>
      </c>
      <c r="F214" s="7">
        <v>35482</v>
      </c>
      <c r="G214" s="7">
        <v>35510</v>
      </c>
      <c r="H214" s="7">
        <v>35487</v>
      </c>
      <c r="I214">
        <v>2</v>
      </c>
      <c r="J214" s="8">
        <v>25.36</v>
      </c>
      <c r="K214" t="s">
        <v>323</v>
      </c>
      <c r="L214" t="s">
        <v>324</v>
      </c>
      <c r="M214" t="s">
        <v>325</v>
      </c>
      <c r="N214" t="s">
        <v>326</v>
      </c>
      <c r="O214" t="s">
        <v>327</v>
      </c>
      <c r="P214" t="s">
        <v>207</v>
      </c>
    </row>
    <row r="215" spans="3:16" x14ac:dyDescent="0.25">
      <c r="C215">
        <v>10454</v>
      </c>
      <c r="D215" t="s">
        <v>312</v>
      </c>
      <c r="E215">
        <v>4</v>
      </c>
      <c r="F215" s="7">
        <v>35482</v>
      </c>
      <c r="G215" s="7">
        <v>35510</v>
      </c>
      <c r="H215" s="7">
        <v>35486</v>
      </c>
      <c r="I215">
        <v>3</v>
      </c>
      <c r="J215" s="8">
        <v>2.74</v>
      </c>
      <c r="K215" t="s">
        <v>313</v>
      </c>
      <c r="L215" t="s">
        <v>314</v>
      </c>
      <c r="M215" t="s">
        <v>315</v>
      </c>
      <c r="O215" t="s">
        <v>316</v>
      </c>
      <c r="P215" t="s">
        <v>33</v>
      </c>
    </row>
    <row r="216" spans="3:16" x14ac:dyDescent="0.25">
      <c r="C216">
        <v>10455</v>
      </c>
      <c r="D216" t="s">
        <v>121</v>
      </c>
      <c r="E216">
        <v>8</v>
      </c>
      <c r="F216" s="7">
        <v>35485</v>
      </c>
      <c r="G216" s="7">
        <v>35527</v>
      </c>
      <c r="H216" s="7">
        <v>35492</v>
      </c>
      <c r="I216">
        <v>2</v>
      </c>
      <c r="J216" s="8">
        <v>180.45</v>
      </c>
      <c r="K216" t="s">
        <v>122</v>
      </c>
      <c r="L216" t="s">
        <v>123</v>
      </c>
      <c r="M216" t="s">
        <v>124</v>
      </c>
      <c r="O216" t="s">
        <v>125</v>
      </c>
      <c r="P216" t="s">
        <v>126</v>
      </c>
    </row>
    <row r="217" spans="3:16" x14ac:dyDescent="0.25">
      <c r="C217">
        <v>10456</v>
      </c>
      <c r="D217" t="s">
        <v>265</v>
      </c>
      <c r="E217">
        <v>8</v>
      </c>
      <c r="F217" s="7">
        <v>35486</v>
      </c>
      <c r="G217" s="7">
        <v>35528</v>
      </c>
      <c r="H217" s="7">
        <v>35489</v>
      </c>
      <c r="I217">
        <v>2</v>
      </c>
      <c r="J217" s="8">
        <v>8.1199999999999992</v>
      </c>
      <c r="K217" t="s">
        <v>266</v>
      </c>
      <c r="L217" t="s">
        <v>267</v>
      </c>
      <c r="M217" t="s">
        <v>268</v>
      </c>
      <c r="O217" t="s">
        <v>269</v>
      </c>
      <c r="P217" t="s">
        <v>39</v>
      </c>
    </row>
    <row r="218" spans="3:16" x14ac:dyDescent="0.25">
      <c r="C218">
        <v>10457</v>
      </c>
      <c r="D218" t="s">
        <v>265</v>
      </c>
      <c r="E218">
        <v>2</v>
      </c>
      <c r="F218" s="7">
        <v>35486</v>
      </c>
      <c r="G218" s="7">
        <v>35514</v>
      </c>
      <c r="H218" s="7">
        <v>35492</v>
      </c>
      <c r="I218">
        <v>1</v>
      </c>
      <c r="J218" s="8">
        <v>11.57</v>
      </c>
      <c r="K218" t="s">
        <v>266</v>
      </c>
      <c r="L218" t="s">
        <v>267</v>
      </c>
      <c r="M218" t="s">
        <v>268</v>
      </c>
      <c r="O218" t="s">
        <v>269</v>
      </c>
      <c r="P218" t="s">
        <v>39</v>
      </c>
    </row>
    <row r="219" spans="3:16" x14ac:dyDescent="0.25">
      <c r="C219">
        <v>10458</v>
      </c>
      <c r="D219" t="s">
        <v>52</v>
      </c>
      <c r="E219">
        <v>7</v>
      </c>
      <c r="F219" s="7">
        <v>35487</v>
      </c>
      <c r="G219" s="7">
        <v>35515</v>
      </c>
      <c r="H219" s="7">
        <v>35493</v>
      </c>
      <c r="I219">
        <v>3</v>
      </c>
      <c r="J219" s="8">
        <v>147.06</v>
      </c>
      <c r="K219" t="s">
        <v>53</v>
      </c>
      <c r="L219" t="s">
        <v>54</v>
      </c>
      <c r="M219" t="s">
        <v>55</v>
      </c>
      <c r="O219" t="s">
        <v>56</v>
      </c>
      <c r="P219" t="s">
        <v>57</v>
      </c>
    </row>
    <row r="220" spans="3:16" x14ac:dyDescent="0.25">
      <c r="C220">
        <v>10459</v>
      </c>
      <c r="D220" t="s">
        <v>47</v>
      </c>
      <c r="E220">
        <v>4</v>
      </c>
      <c r="F220" s="7">
        <v>35488</v>
      </c>
      <c r="G220" s="7">
        <v>35516</v>
      </c>
      <c r="H220" s="7">
        <v>35489</v>
      </c>
      <c r="I220">
        <v>2</v>
      </c>
      <c r="J220" s="8">
        <v>25.09</v>
      </c>
      <c r="K220" t="s">
        <v>48</v>
      </c>
      <c r="L220" t="s">
        <v>49</v>
      </c>
      <c r="M220" t="s">
        <v>50</v>
      </c>
      <c r="O220" t="s">
        <v>51</v>
      </c>
      <c r="P220" t="s">
        <v>33</v>
      </c>
    </row>
    <row r="221" spans="3:16" x14ac:dyDescent="0.25">
      <c r="C221">
        <v>10460</v>
      </c>
      <c r="D221" s="11" t="s">
        <v>110</v>
      </c>
      <c r="E221">
        <v>8</v>
      </c>
      <c r="F221" s="7">
        <v>35489</v>
      </c>
      <c r="G221" s="7">
        <v>35517</v>
      </c>
      <c r="H221" s="7">
        <v>35492</v>
      </c>
      <c r="I221">
        <v>1</v>
      </c>
      <c r="J221" s="8">
        <v>16.27</v>
      </c>
      <c r="K221" t="s">
        <v>111</v>
      </c>
      <c r="L221" t="s">
        <v>112</v>
      </c>
      <c r="M221" t="s">
        <v>113</v>
      </c>
      <c r="O221" t="s">
        <v>114</v>
      </c>
      <c r="P221" t="s">
        <v>115</v>
      </c>
    </row>
    <row r="222" spans="3:16" x14ac:dyDescent="0.25">
      <c r="C222">
        <v>10461</v>
      </c>
      <c r="D222" t="s">
        <v>187</v>
      </c>
      <c r="E222">
        <v>1</v>
      </c>
      <c r="F222" s="7">
        <v>35489</v>
      </c>
      <c r="G222" s="7">
        <v>35517</v>
      </c>
      <c r="H222" s="7">
        <v>35494</v>
      </c>
      <c r="I222">
        <v>3</v>
      </c>
      <c r="J222" s="8">
        <v>148.61000000000001</v>
      </c>
      <c r="K222" t="s">
        <v>188</v>
      </c>
      <c r="L222" t="s">
        <v>189</v>
      </c>
      <c r="M222" t="s">
        <v>190</v>
      </c>
      <c r="N222" t="s">
        <v>191</v>
      </c>
      <c r="O222" t="s">
        <v>192</v>
      </c>
      <c r="P222" t="s">
        <v>81</v>
      </c>
    </row>
    <row r="223" spans="3:16" x14ac:dyDescent="0.25">
      <c r="C223">
        <v>10462</v>
      </c>
      <c r="D223" t="s">
        <v>410</v>
      </c>
      <c r="E223">
        <v>2</v>
      </c>
      <c r="F223" s="7">
        <v>35492</v>
      </c>
      <c r="G223" s="7">
        <v>35520</v>
      </c>
      <c r="H223" s="7">
        <v>35507</v>
      </c>
      <c r="I223">
        <v>1</v>
      </c>
      <c r="J223" s="8">
        <v>6.17</v>
      </c>
      <c r="K223" t="s">
        <v>411</v>
      </c>
      <c r="L223" t="s">
        <v>412</v>
      </c>
      <c r="M223" t="s">
        <v>205</v>
      </c>
      <c r="O223" t="s">
        <v>413</v>
      </c>
      <c r="P223" t="s">
        <v>207</v>
      </c>
    </row>
    <row r="224" spans="3:16" x14ac:dyDescent="0.25">
      <c r="C224">
        <v>10463</v>
      </c>
      <c r="D224" t="s">
        <v>52</v>
      </c>
      <c r="E224">
        <v>5</v>
      </c>
      <c r="F224" s="7">
        <v>35493</v>
      </c>
      <c r="G224" s="7">
        <v>35521</v>
      </c>
      <c r="H224" s="7">
        <v>35495</v>
      </c>
      <c r="I224">
        <v>3</v>
      </c>
      <c r="J224" s="8">
        <v>14.78</v>
      </c>
      <c r="K224" t="s">
        <v>53</v>
      </c>
      <c r="L224" t="s">
        <v>54</v>
      </c>
      <c r="M224" t="s">
        <v>55</v>
      </c>
      <c r="O224" t="s">
        <v>56</v>
      </c>
      <c r="P224" t="s">
        <v>57</v>
      </c>
    </row>
    <row r="225" spans="3:16" x14ac:dyDescent="0.25">
      <c r="C225">
        <v>10464</v>
      </c>
      <c r="D225" t="s">
        <v>280</v>
      </c>
      <c r="E225">
        <v>4</v>
      </c>
      <c r="F225" s="7">
        <v>35493</v>
      </c>
      <c r="G225" s="7">
        <v>35521</v>
      </c>
      <c r="H225" s="7">
        <v>35503</v>
      </c>
      <c r="I225">
        <v>2</v>
      </c>
      <c r="J225" s="8">
        <v>89</v>
      </c>
      <c r="K225" t="s">
        <v>281</v>
      </c>
      <c r="L225" t="s">
        <v>282</v>
      </c>
      <c r="M225" t="s">
        <v>283</v>
      </c>
      <c r="O225" t="s">
        <v>284</v>
      </c>
      <c r="P225" t="s">
        <v>285</v>
      </c>
    </row>
    <row r="226" spans="3:16" x14ac:dyDescent="0.25">
      <c r="C226">
        <v>10465</v>
      </c>
      <c r="D226" t="s">
        <v>350</v>
      </c>
      <c r="E226">
        <v>1</v>
      </c>
      <c r="F226" s="7">
        <v>35494</v>
      </c>
      <c r="G226" s="7">
        <v>35522</v>
      </c>
      <c r="H226" s="7">
        <v>35503</v>
      </c>
      <c r="I226">
        <v>3</v>
      </c>
      <c r="J226" s="8">
        <v>145.04</v>
      </c>
      <c r="K226" t="s">
        <v>351</v>
      </c>
      <c r="L226" t="s">
        <v>352</v>
      </c>
      <c r="M226" t="s">
        <v>353</v>
      </c>
      <c r="O226" t="s">
        <v>354</v>
      </c>
      <c r="P226" t="s">
        <v>307</v>
      </c>
    </row>
    <row r="227" spans="3:16" x14ac:dyDescent="0.25">
      <c r="C227">
        <v>10466</v>
      </c>
      <c r="D227" t="s">
        <v>208</v>
      </c>
      <c r="E227">
        <v>4</v>
      </c>
      <c r="F227" s="7">
        <v>35495</v>
      </c>
      <c r="G227" s="7">
        <v>35523</v>
      </c>
      <c r="H227" s="7">
        <v>35502</v>
      </c>
      <c r="I227">
        <v>1</v>
      </c>
      <c r="J227" s="8">
        <v>11.93</v>
      </c>
      <c r="K227" t="s">
        <v>209</v>
      </c>
      <c r="L227" t="s">
        <v>210</v>
      </c>
      <c r="M227" t="s">
        <v>211</v>
      </c>
      <c r="N227" t="s">
        <v>73</v>
      </c>
      <c r="O227" t="s">
        <v>212</v>
      </c>
      <c r="P227" t="s">
        <v>46</v>
      </c>
    </row>
    <row r="228" spans="3:16" x14ac:dyDescent="0.25">
      <c r="C228">
        <v>10467</v>
      </c>
      <c r="D228" t="s">
        <v>156</v>
      </c>
      <c r="E228">
        <v>8</v>
      </c>
      <c r="F228" s="7">
        <v>35495</v>
      </c>
      <c r="G228" s="7">
        <v>35523</v>
      </c>
      <c r="H228" s="7">
        <v>35500</v>
      </c>
      <c r="I228">
        <v>2</v>
      </c>
      <c r="J228" s="8">
        <v>4.93</v>
      </c>
      <c r="K228" t="s">
        <v>157</v>
      </c>
      <c r="L228" t="s">
        <v>158</v>
      </c>
      <c r="M228" t="s">
        <v>159</v>
      </c>
      <c r="O228" t="s">
        <v>160</v>
      </c>
      <c r="P228" t="s">
        <v>161</v>
      </c>
    </row>
    <row r="229" spans="3:16" x14ac:dyDescent="0.25">
      <c r="C229">
        <v>10468</v>
      </c>
      <c r="D229" t="s">
        <v>265</v>
      </c>
      <c r="E229">
        <v>3</v>
      </c>
      <c r="F229" s="7">
        <v>35496</v>
      </c>
      <c r="G229" s="7">
        <v>35524</v>
      </c>
      <c r="H229" s="7">
        <v>35501</v>
      </c>
      <c r="I229">
        <v>3</v>
      </c>
      <c r="J229" s="8">
        <v>44.12</v>
      </c>
      <c r="K229" t="s">
        <v>266</v>
      </c>
      <c r="L229" t="s">
        <v>267</v>
      </c>
      <c r="M229" t="s">
        <v>268</v>
      </c>
      <c r="O229" t="s">
        <v>269</v>
      </c>
      <c r="P229" t="s">
        <v>39</v>
      </c>
    </row>
    <row r="230" spans="3:16" x14ac:dyDescent="0.25">
      <c r="C230">
        <v>10469</v>
      </c>
      <c r="D230" t="s">
        <v>138</v>
      </c>
      <c r="E230">
        <v>1</v>
      </c>
      <c r="F230" s="7">
        <v>35499</v>
      </c>
      <c r="G230" s="7">
        <v>35527</v>
      </c>
      <c r="H230" s="7">
        <v>35503</v>
      </c>
      <c r="I230">
        <v>1</v>
      </c>
      <c r="J230" s="8">
        <v>60.18</v>
      </c>
      <c r="K230" t="s">
        <v>139</v>
      </c>
      <c r="L230" t="s">
        <v>140</v>
      </c>
      <c r="M230" t="s">
        <v>141</v>
      </c>
      <c r="N230" t="s">
        <v>142</v>
      </c>
      <c r="O230" t="s">
        <v>143</v>
      </c>
      <c r="P230" t="s">
        <v>109</v>
      </c>
    </row>
    <row r="231" spans="3:16" x14ac:dyDescent="0.25">
      <c r="C231">
        <v>10470</v>
      </c>
      <c r="D231" t="s">
        <v>286</v>
      </c>
      <c r="E231">
        <v>4</v>
      </c>
      <c r="F231" s="7">
        <v>35500</v>
      </c>
      <c r="G231" s="7">
        <v>35528</v>
      </c>
      <c r="H231" s="7">
        <v>35503</v>
      </c>
      <c r="I231">
        <v>2</v>
      </c>
      <c r="J231" s="8">
        <v>64.56</v>
      </c>
      <c r="K231" t="s">
        <v>287</v>
      </c>
      <c r="L231" t="s">
        <v>288</v>
      </c>
      <c r="M231" t="s">
        <v>289</v>
      </c>
      <c r="O231" t="s">
        <v>290</v>
      </c>
      <c r="P231" t="s">
        <v>33</v>
      </c>
    </row>
    <row r="232" spans="3:16" x14ac:dyDescent="0.25">
      <c r="C232">
        <v>10471</v>
      </c>
      <c r="D232" t="s">
        <v>202</v>
      </c>
      <c r="E232">
        <v>2</v>
      </c>
      <c r="F232" s="7">
        <v>35500</v>
      </c>
      <c r="G232" s="7">
        <v>35528</v>
      </c>
      <c r="H232" s="7">
        <v>35507</v>
      </c>
      <c r="I232">
        <v>3</v>
      </c>
      <c r="J232" s="8">
        <v>45.59</v>
      </c>
      <c r="K232" t="s">
        <v>203</v>
      </c>
      <c r="L232" t="s">
        <v>204</v>
      </c>
      <c r="M232" t="s">
        <v>205</v>
      </c>
      <c r="O232" t="s">
        <v>206</v>
      </c>
      <c r="P232" t="s">
        <v>207</v>
      </c>
    </row>
    <row r="233" spans="3:16" x14ac:dyDescent="0.25">
      <c r="C233">
        <v>10472</v>
      </c>
      <c r="D233" t="s">
        <v>328</v>
      </c>
      <c r="E233">
        <v>8</v>
      </c>
      <c r="F233" s="7">
        <v>35501</v>
      </c>
      <c r="G233" s="7">
        <v>35529</v>
      </c>
      <c r="H233" s="7">
        <v>35508</v>
      </c>
      <c r="I233">
        <v>1</v>
      </c>
      <c r="J233" s="8">
        <v>4.2</v>
      </c>
      <c r="K233" t="s">
        <v>329</v>
      </c>
      <c r="L233" t="s">
        <v>330</v>
      </c>
      <c r="M233" t="s">
        <v>205</v>
      </c>
      <c r="O233" t="s">
        <v>331</v>
      </c>
      <c r="P233" t="s">
        <v>207</v>
      </c>
    </row>
    <row r="234" spans="3:16" x14ac:dyDescent="0.25">
      <c r="C234">
        <v>10473</v>
      </c>
      <c r="D234" t="s">
        <v>256</v>
      </c>
      <c r="E234">
        <v>1</v>
      </c>
      <c r="F234" s="7">
        <v>35502</v>
      </c>
      <c r="G234" s="7">
        <v>35516</v>
      </c>
      <c r="H234" s="7">
        <v>35510</v>
      </c>
      <c r="I234">
        <v>3</v>
      </c>
      <c r="J234" s="8">
        <v>16.37</v>
      </c>
      <c r="K234" t="s">
        <v>257</v>
      </c>
      <c r="L234" t="s">
        <v>258</v>
      </c>
      <c r="M234" t="s">
        <v>259</v>
      </c>
      <c r="N234" t="s">
        <v>260</v>
      </c>
      <c r="O234" t="s">
        <v>261</v>
      </c>
      <c r="P234" t="s">
        <v>207</v>
      </c>
    </row>
    <row r="235" spans="3:16" x14ac:dyDescent="0.25">
      <c r="C235">
        <v>10474</v>
      </c>
      <c r="D235" t="s">
        <v>262</v>
      </c>
      <c r="E235">
        <v>5</v>
      </c>
      <c r="F235" s="7">
        <v>35502</v>
      </c>
      <c r="G235" s="7">
        <v>35530</v>
      </c>
      <c r="H235" s="7">
        <v>35510</v>
      </c>
      <c r="I235">
        <v>2</v>
      </c>
      <c r="J235" s="8">
        <v>83.49</v>
      </c>
      <c r="K235" t="s">
        <v>263</v>
      </c>
      <c r="L235" t="s">
        <v>264</v>
      </c>
      <c r="M235" t="s">
        <v>91</v>
      </c>
      <c r="O235" t="s">
        <v>165</v>
      </c>
      <c r="P235" t="s">
        <v>93</v>
      </c>
    </row>
    <row r="236" spans="3:16" x14ac:dyDescent="0.25">
      <c r="C236">
        <v>10475</v>
      </c>
      <c r="D236" t="s">
        <v>52</v>
      </c>
      <c r="E236">
        <v>9</v>
      </c>
      <c r="F236" s="7">
        <v>35503</v>
      </c>
      <c r="G236" s="7">
        <v>35531</v>
      </c>
      <c r="H236" s="7">
        <v>35524</v>
      </c>
      <c r="I236">
        <v>1</v>
      </c>
      <c r="J236" s="8">
        <v>68.52</v>
      </c>
      <c r="K236" t="s">
        <v>53</v>
      </c>
      <c r="L236" t="s">
        <v>54</v>
      </c>
      <c r="M236" t="s">
        <v>55</v>
      </c>
      <c r="O236" t="s">
        <v>56</v>
      </c>
      <c r="P236" t="s">
        <v>57</v>
      </c>
    </row>
    <row r="237" spans="3:16" x14ac:dyDescent="0.25">
      <c r="C237">
        <v>10476</v>
      </c>
      <c r="D237" t="s">
        <v>75</v>
      </c>
      <c r="E237">
        <v>8</v>
      </c>
      <c r="F237" s="7">
        <v>35506</v>
      </c>
      <c r="G237" s="7">
        <v>35534</v>
      </c>
      <c r="H237" s="7">
        <v>35513</v>
      </c>
      <c r="I237">
        <v>3</v>
      </c>
      <c r="J237" s="8">
        <v>4.41</v>
      </c>
      <c r="K237" t="s">
        <v>76</v>
      </c>
      <c r="L237" t="s">
        <v>77</v>
      </c>
      <c r="M237" t="s">
        <v>78</v>
      </c>
      <c r="N237" t="s">
        <v>79</v>
      </c>
      <c r="O237" t="s">
        <v>80</v>
      </c>
      <c r="P237" t="s">
        <v>81</v>
      </c>
    </row>
    <row r="238" spans="3:16" x14ac:dyDescent="0.25">
      <c r="C238">
        <v>10477</v>
      </c>
      <c r="D238" t="s">
        <v>298</v>
      </c>
      <c r="E238">
        <v>5</v>
      </c>
      <c r="F238" s="7">
        <v>35506</v>
      </c>
      <c r="G238" s="7">
        <v>35534</v>
      </c>
      <c r="H238" s="7">
        <v>35514</v>
      </c>
      <c r="I238">
        <v>2</v>
      </c>
      <c r="J238" s="8">
        <v>13.02</v>
      </c>
      <c r="K238" t="s">
        <v>299</v>
      </c>
      <c r="L238" t="s">
        <v>300</v>
      </c>
      <c r="M238" t="s">
        <v>283</v>
      </c>
      <c r="O238" t="s">
        <v>301</v>
      </c>
      <c r="P238" t="s">
        <v>285</v>
      </c>
    </row>
    <row r="239" spans="3:16" x14ac:dyDescent="0.25">
      <c r="C239">
        <v>10478</v>
      </c>
      <c r="D239" t="s">
        <v>47</v>
      </c>
      <c r="E239">
        <v>2</v>
      </c>
      <c r="F239" s="7">
        <v>35507</v>
      </c>
      <c r="G239" s="7">
        <v>35521</v>
      </c>
      <c r="H239" s="7">
        <v>35515</v>
      </c>
      <c r="I239">
        <v>3</v>
      </c>
      <c r="J239" s="8">
        <v>4.8099999999999996</v>
      </c>
      <c r="K239" t="s">
        <v>48</v>
      </c>
      <c r="L239" t="s">
        <v>49</v>
      </c>
      <c r="M239" t="s">
        <v>50</v>
      </c>
      <c r="O239" t="s">
        <v>51</v>
      </c>
      <c r="P239" t="s">
        <v>33</v>
      </c>
    </row>
    <row r="240" spans="3:16" x14ac:dyDescent="0.25">
      <c r="C240">
        <v>10479</v>
      </c>
      <c r="D240" t="s">
        <v>103</v>
      </c>
      <c r="E240">
        <v>3</v>
      </c>
      <c r="F240" s="7">
        <v>35508</v>
      </c>
      <c r="G240" s="7">
        <v>35536</v>
      </c>
      <c r="H240" s="7">
        <v>35510</v>
      </c>
      <c r="I240">
        <v>3</v>
      </c>
      <c r="J240" s="8">
        <v>708.95</v>
      </c>
      <c r="K240" t="s">
        <v>104</v>
      </c>
      <c r="L240" t="s">
        <v>105</v>
      </c>
      <c r="M240" t="s">
        <v>106</v>
      </c>
      <c r="N240" t="s">
        <v>107</v>
      </c>
      <c r="O240" t="s">
        <v>108</v>
      </c>
      <c r="P240" t="s">
        <v>109</v>
      </c>
    </row>
    <row r="241" spans="3:16" x14ac:dyDescent="0.25">
      <c r="C241">
        <v>10480</v>
      </c>
      <c r="D241" t="s">
        <v>389</v>
      </c>
      <c r="E241">
        <v>6</v>
      </c>
      <c r="F241" s="7">
        <v>35509</v>
      </c>
      <c r="G241" s="7">
        <v>35537</v>
      </c>
      <c r="H241" s="7">
        <v>35513</v>
      </c>
      <c r="I241">
        <v>2</v>
      </c>
      <c r="J241" s="8">
        <v>1.35</v>
      </c>
      <c r="K241" t="s">
        <v>390</v>
      </c>
      <c r="L241" t="s">
        <v>391</v>
      </c>
      <c r="M241" t="s">
        <v>392</v>
      </c>
      <c r="O241" t="s">
        <v>393</v>
      </c>
      <c r="P241" t="s">
        <v>33</v>
      </c>
    </row>
    <row r="242" spans="3:16" x14ac:dyDescent="0.25">
      <c r="C242">
        <v>10481</v>
      </c>
      <c r="D242" t="s">
        <v>193</v>
      </c>
      <c r="E242">
        <v>8</v>
      </c>
      <c r="F242" s="7">
        <v>35509</v>
      </c>
      <c r="G242" s="7">
        <v>35537</v>
      </c>
      <c r="H242" s="7">
        <v>35514</v>
      </c>
      <c r="I242">
        <v>2</v>
      </c>
      <c r="J242" s="8">
        <v>64.33</v>
      </c>
      <c r="K242" t="s">
        <v>194</v>
      </c>
      <c r="L242" t="s">
        <v>195</v>
      </c>
      <c r="M242" t="s">
        <v>43</v>
      </c>
      <c r="N242" t="s">
        <v>44</v>
      </c>
      <c r="O242" t="s">
        <v>196</v>
      </c>
      <c r="P242" t="s">
        <v>46</v>
      </c>
    </row>
    <row r="243" spans="3:16" x14ac:dyDescent="0.25">
      <c r="C243">
        <v>10482</v>
      </c>
      <c r="D243" t="s">
        <v>418</v>
      </c>
      <c r="E243">
        <v>1</v>
      </c>
      <c r="F243" s="7">
        <v>35510</v>
      </c>
      <c r="G243" s="7">
        <v>35538</v>
      </c>
      <c r="H243" s="7">
        <v>35530</v>
      </c>
      <c r="I243">
        <v>3</v>
      </c>
      <c r="J243" s="8">
        <v>7.48</v>
      </c>
      <c r="K243" t="s">
        <v>419</v>
      </c>
      <c r="L243" t="s">
        <v>420</v>
      </c>
      <c r="M243" t="s">
        <v>421</v>
      </c>
      <c r="N243" t="s">
        <v>142</v>
      </c>
      <c r="O243" t="s">
        <v>422</v>
      </c>
      <c r="P243" t="s">
        <v>109</v>
      </c>
    </row>
    <row r="244" spans="3:16" x14ac:dyDescent="0.25">
      <c r="C244">
        <v>10483</v>
      </c>
      <c r="D244" t="s">
        <v>138</v>
      </c>
      <c r="E244">
        <v>7</v>
      </c>
      <c r="F244" s="7">
        <v>35513</v>
      </c>
      <c r="G244" s="7">
        <v>35541</v>
      </c>
      <c r="H244" s="7">
        <v>35545</v>
      </c>
      <c r="I244">
        <v>2</v>
      </c>
      <c r="J244" s="8">
        <v>15.28</v>
      </c>
      <c r="K244" t="s">
        <v>139</v>
      </c>
      <c r="L244" t="s">
        <v>140</v>
      </c>
      <c r="M244" t="s">
        <v>141</v>
      </c>
      <c r="N244" t="s">
        <v>142</v>
      </c>
      <c r="O244" t="s">
        <v>143</v>
      </c>
      <c r="P244" t="s">
        <v>109</v>
      </c>
    </row>
    <row r="245" spans="3:16" x14ac:dyDescent="0.25">
      <c r="C245">
        <v>10484</v>
      </c>
      <c r="D245" t="s">
        <v>202</v>
      </c>
      <c r="E245">
        <v>3</v>
      </c>
      <c r="F245" s="7">
        <v>35513</v>
      </c>
      <c r="G245" s="7">
        <v>35541</v>
      </c>
      <c r="H245" s="7">
        <v>35521</v>
      </c>
      <c r="I245">
        <v>3</v>
      </c>
      <c r="J245" s="8">
        <v>6.88</v>
      </c>
      <c r="K245" t="s">
        <v>203</v>
      </c>
      <c r="L245" t="s">
        <v>204</v>
      </c>
      <c r="M245" t="s">
        <v>205</v>
      </c>
      <c r="O245" t="s">
        <v>206</v>
      </c>
      <c r="P245" t="s">
        <v>207</v>
      </c>
    </row>
    <row r="246" spans="3:16" x14ac:dyDescent="0.25">
      <c r="C246">
        <v>10485</v>
      </c>
      <c r="D246" t="s">
        <v>382</v>
      </c>
      <c r="E246">
        <v>4</v>
      </c>
      <c r="F246" s="7">
        <v>35514</v>
      </c>
      <c r="G246" s="7">
        <v>35528</v>
      </c>
      <c r="H246" s="7">
        <v>35520</v>
      </c>
      <c r="I246">
        <v>2</v>
      </c>
      <c r="J246" s="8">
        <v>64.45</v>
      </c>
      <c r="K246" t="s">
        <v>383</v>
      </c>
      <c r="L246" t="s">
        <v>384</v>
      </c>
      <c r="M246" t="s">
        <v>385</v>
      </c>
      <c r="N246" t="s">
        <v>386</v>
      </c>
      <c r="O246" t="s">
        <v>387</v>
      </c>
      <c r="P246" t="s">
        <v>81</v>
      </c>
    </row>
    <row r="247" spans="3:16" x14ac:dyDescent="0.25">
      <c r="C247">
        <v>10486</v>
      </c>
      <c r="D247" t="s">
        <v>75</v>
      </c>
      <c r="E247">
        <v>1</v>
      </c>
      <c r="F247" s="7">
        <v>35515</v>
      </c>
      <c r="G247" s="7">
        <v>35543</v>
      </c>
      <c r="H247" s="7">
        <v>35522</v>
      </c>
      <c r="I247">
        <v>2</v>
      </c>
      <c r="J247" s="8">
        <v>30.53</v>
      </c>
      <c r="K247" t="s">
        <v>76</v>
      </c>
      <c r="L247" t="s">
        <v>77</v>
      </c>
      <c r="M247" t="s">
        <v>78</v>
      </c>
      <c r="N247" t="s">
        <v>79</v>
      </c>
      <c r="O247" t="s">
        <v>80</v>
      </c>
      <c r="P247" t="s">
        <v>81</v>
      </c>
    </row>
    <row r="248" spans="3:16" x14ac:dyDescent="0.25">
      <c r="C248">
        <v>10487</v>
      </c>
      <c r="D248" t="s">
        <v>355</v>
      </c>
      <c r="E248">
        <v>2</v>
      </c>
      <c r="F248" s="7">
        <v>35515</v>
      </c>
      <c r="G248" s="7">
        <v>35543</v>
      </c>
      <c r="H248" s="7">
        <v>35517</v>
      </c>
      <c r="I248">
        <v>2</v>
      </c>
      <c r="J248" s="8">
        <v>71.069999999999993</v>
      </c>
      <c r="K248" t="s">
        <v>356</v>
      </c>
      <c r="L248" t="s">
        <v>357</v>
      </c>
      <c r="M248" t="s">
        <v>211</v>
      </c>
      <c r="N248" t="s">
        <v>73</v>
      </c>
      <c r="O248" t="s">
        <v>358</v>
      </c>
      <c r="P248" t="s">
        <v>46</v>
      </c>
    </row>
    <row r="249" spans="3:16" x14ac:dyDescent="0.25">
      <c r="C249">
        <v>10488</v>
      </c>
      <c r="D249" t="s">
        <v>127</v>
      </c>
      <c r="E249">
        <v>8</v>
      </c>
      <c r="F249" s="7">
        <v>35516</v>
      </c>
      <c r="G249" s="7">
        <v>35544</v>
      </c>
      <c r="H249" s="7">
        <v>35522</v>
      </c>
      <c r="I249">
        <v>2</v>
      </c>
      <c r="J249" s="8">
        <v>4.93</v>
      </c>
      <c r="K249" t="s">
        <v>128</v>
      </c>
      <c r="L249" t="s">
        <v>129</v>
      </c>
      <c r="M249" t="s">
        <v>130</v>
      </c>
      <c r="O249" t="s">
        <v>131</v>
      </c>
      <c r="P249" t="s">
        <v>39</v>
      </c>
    </row>
    <row r="250" spans="3:16" x14ac:dyDescent="0.25">
      <c r="C250">
        <v>10489</v>
      </c>
      <c r="D250" t="s">
        <v>317</v>
      </c>
      <c r="E250">
        <v>6</v>
      </c>
      <c r="F250" s="7">
        <v>35517</v>
      </c>
      <c r="G250" s="7">
        <v>35545</v>
      </c>
      <c r="H250" s="7">
        <v>35529</v>
      </c>
      <c r="I250">
        <v>2</v>
      </c>
      <c r="J250" s="8">
        <v>5.29</v>
      </c>
      <c r="K250" t="s">
        <v>318</v>
      </c>
      <c r="L250" t="s">
        <v>319</v>
      </c>
      <c r="M250" t="s">
        <v>320</v>
      </c>
      <c r="O250" t="s">
        <v>321</v>
      </c>
      <c r="P250" t="s">
        <v>87</v>
      </c>
    </row>
    <row r="251" spans="3:16" x14ac:dyDescent="0.25">
      <c r="C251">
        <v>10490</v>
      </c>
      <c r="D251" t="s">
        <v>75</v>
      </c>
      <c r="E251">
        <v>7</v>
      </c>
      <c r="F251" s="7">
        <v>35520</v>
      </c>
      <c r="G251" s="7">
        <v>35548</v>
      </c>
      <c r="H251" s="7">
        <v>35523</v>
      </c>
      <c r="I251">
        <v>2</v>
      </c>
      <c r="J251" s="8">
        <v>210.19</v>
      </c>
      <c r="K251" t="s">
        <v>76</v>
      </c>
      <c r="L251" t="s">
        <v>77</v>
      </c>
      <c r="M251" t="s">
        <v>78</v>
      </c>
      <c r="N251" t="s">
        <v>79</v>
      </c>
      <c r="O251" t="s">
        <v>80</v>
      </c>
      <c r="P251" t="s">
        <v>81</v>
      </c>
    </row>
    <row r="252" spans="3:16" x14ac:dyDescent="0.25">
      <c r="C252">
        <v>10491</v>
      </c>
      <c r="D252" t="s">
        <v>280</v>
      </c>
      <c r="E252">
        <v>8</v>
      </c>
      <c r="F252" s="7">
        <v>35520</v>
      </c>
      <c r="G252" s="7">
        <v>35548</v>
      </c>
      <c r="H252" s="7">
        <v>35528</v>
      </c>
      <c r="I252">
        <v>3</v>
      </c>
      <c r="J252" s="8">
        <v>16.96</v>
      </c>
      <c r="K252" t="s">
        <v>281</v>
      </c>
      <c r="L252" t="s">
        <v>282</v>
      </c>
      <c r="M252" t="s">
        <v>283</v>
      </c>
      <c r="O252" t="s">
        <v>284</v>
      </c>
      <c r="P252" t="s">
        <v>285</v>
      </c>
    </row>
    <row r="253" spans="3:16" x14ac:dyDescent="0.25">
      <c r="C253">
        <v>10492</v>
      </c>
      <c r="D253" t="s">
        <v>376</v>
      </c>
      <c r="E253">
        <v>3</v>
      </c>
      <c r="F253" s="7">
        <v>35521</v>
      </c>
      <c r="G253" s="7">
        <v>35549</v>
      </c>
      <c r="H253" s="7">
        <v>35531</v>
      </c>
      <c r="I253">
        <v>1</v>
      </c>
      <c r="J253" s="8">
        <v>62.89</v>
      </c>
      <c r="K253" t="s">
        <v>377</v>
      </c>
      <c r="L253" t="s">
        <v>378</v>
      </c>
      <c r="M253" t="s">
        <v>379</v>
      </c>
      <c r="N253" t="s">
        <v>380</v>
      </c>
      <c r="O253" t="s">
        <v>381</v>
      </c>
      <c r="P253" t="s">
        <v>297</v>
      </c>
    </row>
    <row r="254" spans="3:16" x14ac:dyDescent="0.25">
      <c r="C254">
        <v>10493</v>
      </c>
      <c r="D254" t="s">
        <v>312</v>
      </c>
      <c r="E254">
        <v>4</v>
      </c>
      <c r="F254" s="7">
        <v>35522</v>
      </c>
      <c r="G254" s="7">
        <v>35550</v>
      </c>
      <c r="H254" s="7">
        <v>35530</v>
      </c>
      <c r="I254">
        <v>3</v>
      </c>
      <c r="J254" s="8">
        <v>10.64</v>
      </c>
      <c r="K254" t="s">
        <v>313</v>
      </c>
      <c r="L254" t="s">
        <v>314</v>
      </c>
      <c r="M254" t="s">
        <v>315</v>
      </c>
      <c r="O254" t="s">
        <v>316</v>
      </c>
      <c r="P254" t="s">
        <v>33</v>
      </c>
    </row>
    <row r="255" spans="3:16" x14ac:dyDescent="0.25">
      <c r="C255">
        <v>10494</v>
      </c>
      <c r="D255" t="s">
        <v>208</v>
      </c>
      <c r="E255">
        <v>4</v>
      </c>
      <c r="F255" s="7">
        <v>35522</v>
      </c>
      <c r="G255" s="7">
        <v>35550</v>
      </c>
      <c r="H255" s="7">
        <v>35529</v>
      </c>
      <c r="I255">
        <v>2</v>
      </c>
      <c r="J255" s="8">
        <v>65.989999999999995</v>
      </c>
      <c r="K255" t="s">
        <v>209</v>
      </c>
      <c r="L255" t="s">
        <v>210</v>
      </c>
      <c r="M255" t="s">
        <v>211</v>
      </c>
      <c r="N255" t="s">
        <v>73</v>
      </c>
      <c r="O255" t="s">
        <v>212</v>
      </c>
      <c r="P255" t="s">
        <v>46</v>
      </c>
    </row>
    <row r="256" spans="3:16" x14ac:dyDescent="0.25">
      <c r="C256">
        <v>10495</v>
      </c>
      <c r="D256" t="s">
        <v>423</v>
      </c>
      <c r="E256">
        <v>3</v>
      </c>
      <c r="F256" s="7">
        <v>35523</v>
      </c>
      <c r="G256" s="7">
        <v>35551</v>
      </c>
      <c r="H256" s="7">
        <v>35531</v>
      </c>
      <c r="I256">
        <v>3</v>
      </c>
      <c r="J256" s="8">
        <v>4.6500000000000004</v>
      </c>
      <c r="K256" t="s">
        <v>424</v>
      </c>
      <c r="L256" t="s">
        <v>425</v>
      </c>
      <c r="M256" t="s">
        <v>426</v>
      </c>
      <c r="N256" t="s">
        <v>380</v>
      </c>
      <c r="O256" t="s">
        <v>427</v>
      </c>
      <c r="P256" t="s">
        <v>297</v>
      </c>
    </row>
    <row r="257" spans="3:16" x14ac:dyDescent="0.25">
      <c r="C257">
        <v>10496</v>
      </c>
      <c r="D257" t="s">
        <v>34</v>
      </c>
      <c r="E257">
        <v>7</v>
      </c>
      <c r="F257" s="7">
        <v>35524</v>
      </c>
      <c r="G257" s="7">
        <v>35552</v>
      </c>
      <c r="H257" s="7">
        <v>35527</v>
      </c>
      <c r="I257">
        <v>2</v>
      </c>
      <c r="J257" s="8">
        <v>46.77</v>
      </c>
      <c r="K257" t="s">
        <v>213</v>
      </c>
      <c r="L257" t="s">
        <v>214</v>
      </c>
      <c r="M257" t="s">
        <v>211</v>
      </c>
      <c r="N257" t="s">
        <v>73</v>
      </c>
      <c r="O257" t="s">
        <v>215</v>
      </c>
      <c r="P257" t="s">
        <v>46</v>
      </c>
    </row>
    <row r="258" spans="3:16" x14ac:dyDescent="0.25">
      <c r="C258">
        <v>10497</v>
      </c>
      <c r="D258" t="s">
        <v>176</v>
      </c>
      <c r="E258">
        <v>7</v>
      </c>
      <c r="F258" s="7">
        <v>35524</v>
      </c>
      <c r="G258" s="7">
        <v>35552</v>
      </c>
      <c r="H258" s="7">
        <v>35527</v>
      </c>
      <c r="I258">
        <v>1</v>
      </c>
      <c r="J258" s="8">
        <v>36.21</v>
      </c>
      <c r="K258" t="s">
        <v>177</v>
      </c>
      <c r="L258" t="s">
        <v>178</v>
      </c>
      <c r="M258" t="s">
        <v>179</v>
      </c>
      <c r="O258" t="s">
        <v>180</v>
      </c>
      <c r="P258" t="s">
        <v>39</v>
      </c>
    </row>
    <row r="259" spans="3:16" x14ac:dyDescent="0.25">
      <c r="C259">
        <v>10498</v>
      </c>
      <c r="D259" t="s">
        <v>75</v>
      </c>
      <c r="E259">
        <v>8</v>
      </c>
      <c r="F259" s="7">
        <v>35527</v>
      </c>
      <c r="G259" s="7">
        <v>35555</v>
      </c>
      <c r="H259" s="7">
        <v>35531</v>
      </c>
      <c r="I259">
        <v>2</v>
      </c>
      <c r="J259" s="8">
        <v>29.75</v>
      </c>
      <c r="K259" t="s">
        <v>76</v>
      </c>
      <c r="L259" t="s">
        <v>77</v>
      </c>
      <c r="M259" t="s">
        <v>78</v>
      </c>
      <c r="N259" t="s">
        <v>79</v>
      </c>
      <c r="O259" t="s">
        <v>80</v>
      </c>
      <c r="P259" t="s">
        <v>81</v>
      </c>
    </row>
    <row r="260" spans="3:16" x14ac:dyDescent="0.25">
      <c r="C260">
        <v>10499</v>
      </c>
      <c r="D260" t="s">
        <v>187</v>
      </c>
      <c r="E260">
        <v>4</v>
      </c>
      <c r="F260" s="7">
        <v>35528</v>
      </c>
      <c r="G260" s="7">
        <v>35556</v>
      </c>
      <c r="H260" s="7">
        <v>35536</v>
      </c>
      <c r="I260">
        <v>2</v>
      </c>
      <c r="J260" s="8">
        <v>102.02</v>
      </c>
      <c r="K260" t="s">
        <v>188</v>
      </c>
      <c r="L260" t="s">
        <v>189</v>
      </c>
      <c r="M260" t="s">
        <v>190</v>
      </c>
      <c r="N260" t="s">
        <v>191</v>
      </c>
      <c r="O260" t="s">
        <v>192</v>
      </c>
      <c r="P260" t="s">
        <v>81</v>
      </c>
    </row>
    <row r="261" spans="3:16" x14ac:dyDescent="0.25">
      <c r="C261">
        <v>10500</v>
      </c>
      <c r="D261" t="s">
        <v>312</v>
      </c>
      <c r="E261">
        <v>6</v>
      </c>
      <c r="F261" s="7">
        <v>35529</v>
      </c>
      <c r="G261" s="7">
        <v>35557</v>
      </c>
      <c r="H261" s="7">
        <v>35537</v>
      </c>
      <c r="I261">
        <v>1</v>
      </c>
      <c r="J261" s="8">
        <v>42.68</v>
      </c>
      <c r="K261" t="s">
        <v>313</v>
      </c>
      <c r="L261" t="s">
        <v>314</v>
      </c>
      <c r="M261" t="s">
        <v>315</v>
      </c>
      <c r="O261" t="s">
        <v>316</v>
      </c>
      <c r="P261" t="s">
        <v>33</v>
      </c>
    </row>
    <row r="262" spans="3:16" x14ac:dyDescent="0.25">
      <c r="C262">
        <v>10501</v>
      </c>
      <c r="D262" t="s">
        <v>428</v>
      </c>
      <c r="E262">
        <v>9</v>
      </c>
      <c r="F262" s="7">
        <v>35529</v>
      </c>
      <c r="G262" s="7">
        <v>35557</v>
      </c>
      <c r="H262" s="7">
        <v>35536</v>
      </c>
      <c r="I262">
        <v>3</v>
      </c>
      <c r="J262" s="8">
        <v>8.85</v>
      </c>
      <c r="K262" t="s">
        <v>429</v>
      </c>
      <c r="L262" t="s">
        <v>430</v>
      </c>
      <c r="M262" t="s">
        <v>431</v>
      </c>
      <c r="O262" t="s">
        <v>432</v>
      </c>
      <c r="P262" t="s">
        <v>39</v>
      </c>
    </row>
    <row r="263" spans="3:16" x14ac:dyDescent="0.25">
      <c r="C263">
        <v>10502</v>
      </c>
      <c r="D263" t="s">
        <v>262</v>
      </c>
      <c r="E263">
        <v>2</v>
      </c>
      <c r="F263" s="7">
        <v>35530</v>
      </c>
      <c r="G263" s="7">
        <v>35558</v>
      </c>
      <c r="H263" s="7">
        <v>35549</v>
      </c>
      <c r="I263">
        <v>1</v>
      </c>
      <c r="J263" s="8">
        <v>69.319999999999993</v>
      </c>
      <c r="K263" t="s">
        <v>263</v>
      </c>
      <c r="L263" t="s">
        <v>264</v>
      </c>
      <c r="M263" t="s">
        <v>91</v>
      </c>
      <c r="O263" t="s">
        <v>165</v>
      </c>
      <c r="P263" t="s">
        <v>93</v>
      </c>
    </row>
    <row r="264" spans="3:16" x14ac:dyDescent="0.25">
      <c r="C264">
        <v>10503</v>
      </c>
      <c r="D264" t="s">
        <v>216</v>
      </c>
      <c r="E264">
        <v>6</v>
      </c>
      <c r="F264" s="7">
        <v>35531</v>
      </c>
      <c r="G264" s="7">
        <v>35559</v>
      </c>
      <c r="H264" s="7">
        <v>35536</v>
      </c>
      <c r="I264">
        <v>2</v>
      </c>
      <c r="J264" s="8">
        <v>16.739999999999998</v>
      </c>
      <c r="K264" t="s">
        <v>217</v>
      </c>
      <c r="L264" t="s">
        <v>218</v>
      </c>
      <c r="M264" t="s">
        <v>219</v>
      </c>
      <c r="N264" t="s">
        <v>220</v>
      </c>
      <c r="P264" t="s">
        <v>221</v>
      </c>
    </row>
    <row r="265" spans="3:16" x14ac:dyDescent="0.25">
      <c r="C265">
        <v>10504</v>
      </c>
      <c r="D265" t="s">
        <v>138</v>
      </c>
      <c r="E265">
        <v>4</v>
      </c>
      <c r="F265" s="7">
        <v>35531</v>
      </c>
      <c r="G265" s="7">
        <v>35559</v>
      </c>
      <c r="H265" s="7">
        <v>35538</v>
      </c>
      <c r="I265">
        <v>3</v>
      </c>
      <c r="J265" s="8">
        <v>59.13</v>
      </c>
      <c r="K265" t="s">
        <v>139</v>
      </c>
      <c r="L265" t="s">
        <v>140</v>
      </c>
      <c r="M265" t="s">
        <v>141</v>
      </c>
      <c r="N265" t="s">
        <v>142</v>
      </c>
      <c r="O265" t="s">
        <v>143</v>
      </c>
      <c r="P265" t="s">
        <v>109</v>
      </c>
    </row>
    <row r="266" spans="3:16" x14ac:dyDescent="0.25">
      <c r="C266">
        <v>10505</v>
      </c>
      <c r="D266" t="s">
        <v>291</v>
      </c>
      <c r="E266">
        <v>3</v>
      </c>
      <c r="F266" s="7">
        <v>35534</v>
      </c>
      <c r="G266" s="7">
        <v>35562</v>
      </c>
      <c r="H266" s="7">
        <v>35541</v>
      </c>
      <c r="I266">
        <v>3</v>
      </c>
      <c r="J266" s="8">
        <v>7.13</v>
      </c>
      <c r="K266" t="s">
        <v>292</v>
      </c>
      <c r="L266" t="s">
        <v>293</v>
      </c>
      <c r="M266" t="s">
        <v>294</v>
      </c>
      <c r="N266" t="s">
        <v>295</v>
      </c>
      <c r="O266" t="s">
        <v>296</v>
      </c>
      <c r="P266" t="s">
        <v>297</v>
      </c>
    </row>
    <row r="267" spans="3:16" x14ac:dyDescent="0.25">
      <c r="C267">
        <v>10506</v>
      </c>
      <c r="D267" t="s">
        <v>265</v>
      </c>
      <c r="E267">
        <v>9</v>
      </c>
      <c r="F267" s="7">
        <v>35535</v>
      </c>
      <c r="G267" s="7">
        <v>35563</v>
      </c>
      <c r="H267" s="7">
        <v>35552</v>
      </c>
      <c r="I267">
        <v>2</v>
      </c>
      <c r="J267" s="8">
        <v>21.19</v>
      </c>
      <c r="K267" t="s">
        <v>266</v>
      </c>
      <c r="L267" t="s">
        <v>267</v>
      </c>
      <c r="M267" t="s">
        <v>268</v>
      </c>
      <c r="O267" t="s">
        <v>269</v>
      </c>
      <c r="P267" t="s">
        <v>39</v>
      </c>
    </row>
    <row r="268" spans="3:16" x14ac:dyDescent="0.25">
      <c r="C268">
        <v>10507</v>
      </c>
      <c r="D268" t="s">
        <v>341</v>
      </c>
      <c r="E268">
        <v>7</v>
      </c>
      <c r="F268" s="7">
        <v>35535</v>
      </c>
      <c r="G268" s="7">
        <v>35563</v>
      </c>
      <c r="H268" s="7">
        <v>35542</v>
      </c>
      <c r="I268">
        <v>1</v>
      </c>
      <c r="J268" s="8">
        <v>47.45</v>
      </c>
      <c r="K268" t="s">
        <v>342</v>
      </c>
      <c r="L268" t="s">
        <v>343</v>
      </c>
      <c r="M268" t="s">
        <v>91</v>
      </c>
      <c r="O268" t="s">
        <v>344</v>
      </c>
      <c r="P268" t="s">
        <v>93</v>
      </c>
    </row>
    <row r="269" spans="3:16" x14ac:dyDescent="0.25">
      <c r="C269">
        <v>10508</v>
      </c>
      <c r="D269" t="s">
        <v>388</v>
      </c>
      <c r="E269">
        <v>1</v>
      </c>
      <c r="F269" s="7">
        <v>35536</v>
      </c>
      <c r="G269" s="7">
        <v>35564</v>
      </c>
      <c r="H269" s="7">
        <v>35563</v>
      </c>
      <c r="I269">
        <v>2</v>
      </c>
      <c r="J269" s="8">
        <v>4.99</v>
      </c>
      <c r="K269" t="s">
        <v>95</v>
      </c>
      <c r="L269" t="s">
        <v>96</v>
      </c>
      <c r="M269" t="s">
        <v>97</v>
      </c>
      <c r="O269" t="s">
        <v>98</v>
      </c>
      <c r="P269" t="s">
        <v>39</v>
      </c>
    </row>
    <row r="270" spans="3:16" x14ac:dyDescent="0.25">
      <c r="C270">
        <v>10509</v>
      </c>
      <c r="D270" t="s">
        <v>428</v>
      </c>
      <c r="E270">
        <v>4</v>
      </c>
      <c r="F270" s="7">
        <v>35537</v>
      </c>
      <c r="G270" s="7">
        <v>35565</v>
      </c>
      <c r="H270" s="7">
        <v>35549</v>
      </c>
      <c r="I270">
        <v>1</v>
      </c>
      <c r="J270" s="8">
        <v>0.15</v>
      </c>
      <c r="K270" t="s">
        <v>429</v>
      </c>
      <c r="L270" t="s">
        <v>430</v>
      </c>
      <c r="M270" t="s">
        <v>431</v>
      </c>
      <c r="O270" t="s">
        <v>432</v>
      </c>
      <c r="P270" t="s">
        <v>39</v>
      </c>
    </row>
    <row r="271" spans="3:16" x14ac:dyDescent="0.25">
      <c r="C271">
        <v>10510</v>
      </c>
      <c r="D271" t="s">
        <v>270</v>
      </c>
      <c r="E271">
        <v>6</v>
      </c>
      <c r="F271" s="7">
        <v>35538</v>
      </c>
      <c r="G271" s="7">
        <v>35566</v>
      </c>
      <c r="H271" s="7">
        <v>35548</v>
      </c>
      <c r="I271">
        <v>3</v>
      </c>
      <c r="J271" s="8">
        <v>367.63</v>
      </c>
      <c r="K271" t="s">
        <v>271</v>
      </c>
      <c r="L271" t="s">
        <v>272</v>
      </c>
      <c r="M271" t="s">
        <v>273</v>
      </c>
      <c r="N271" t="s">
        <v>274</v>
      </c>
      <c r="O271" t="s">
        <v>275</v>
      </c>
      <c r="P271" t="s">
        <v>109</v>
      </c>
    </row>
    <row r="272" spans="3:16" x14ac:dyDescent="0.25">
      <c r="C272">
        <v>10511</v>
      </c>
      <c r="D272" t="s">
        <v>286</v>
      </c>
      <c r="E272">
        <v>4</v>
      </c>
      <c r="F272" s="7">
        <v>35538</v>
      </c>
      <c r="G272" s="7">
        <v>35566</v>
      </c>
      <c r="H272" s="7">
        <v>35541</v>
      </c>
      <c r="I272">
        <v>3</v>
      </c>
      <c r="J272" s="8">
        <v>350.64</v>
      </c>
      <c r="K272" t="s">
        <v>287</v>
      </c>
      <c r="L272" t="s">
        <v>288</v>
      </c>
      <c r="M272" t="s">
        <v>289</v>
      </c>
      <c r="O272" t="s">
        <v>290</v>
      </c>
      <c r="P272" t="s">
        <v>33</v>
      </c>
    </row>
    <row r="273" spans="3:16" x14ac:dyDescent="0.25">
      <c r="C273">
        <v>10512</v>
      </c>
      <c r="D273" t="s">
        <v>308</v>
      </c>
      <c r="E273">
        <v>7</v>
      </c>
      <c r="F273" s="7">
        <v>35541</v>
      </c>
      <c r="G273" s="7">
        <v>35569</v>
      </c>
      <c r="H273" s="7">
        <v>35544</v>
      </c>
      <c r="I273">
        <v>2</v>
      </c>
      <c r="J273" s="8">
        <v>3.53</v>
      </c>
      <c r="K273" t="s">
        <v>309</v>
      </c>
      <c r="L273" t="s">
        <v>310</v>
      </c>
      <c r="M273" t="s">
        <v>211</v>
      </c>
      <c r="N273" t="s">
        <v>73</v>
      </c>
      <c r="O273" t="s">
        <v>311</v>
      </c>
      <c r="P273" t="s">
        <v>46</v>
      </c>
    </row>
    <row r="274" spans="3:16" x14ac:dyDescent="0.25">
      <c r="C274">
        <v>10513</v>
      </c>
      <c r="D274" t="s">
        <v>222</v>
      </c>
      <c r="E274">
        <v>7</v>
      </c>
      <c r="F274" s="7">
        <v>35542</v>
      </c>
      <c r="G274" s="7">
        <v>35584</v>
      </c>
      <c r="H274" s="7">
        <v>35548</v>
      </c>
      <c r="I274">
        <v>1</v>
      </c>
      <c r="J274" s="8">
        <v>105.65</v>
      </c>
      <c r="K274" t="s">
        <v>223</v>
      </c>
      <c r="L274" t="s">
        <v>224</v>
      </c>
      <c r="M274" t="s">
        <v>225</v>
      </c>
      <c r="O274" t="s">
        <v>226</v>
      </c>
      <c r="P274" t="s">
        <v>39</v>
      </c>
    </row>
    <row r="275" spans="3:16" x14ac:dyDescent="0.25">
      <c r="C275">
        <v>10514</v>
      </c>
      <c r="D275" t="s">
        <v>82</v>
      </c>
      <c r="E275">
        <v>3</v>
      </c>
      <c r="F275" s="7">
        <v>35542</v>
      </c>
      <c r="G275" s="7">
        <v>35570</v>
      </c>
      <c r="H275" s="7">
        <v>35566</v>
      </c>
      <c r="I275">
        <v>2</v>
      </c>
      <c r="J275" s="8">
        <v>789.95</v>
      </c>
      <c r="K275" t="s">
        <v>83</v>
      </c>
      <c r="L275" t="s">
        <v>84</v>
      </c>
      <c r="M275" t="s">
        <v>85</v>
      </c>
      <c r="O275" t="s">
        <v>86</v>
      </c>
      <c r="P275" t="s">
        <v>87</v>
      </c>
    </row>
    <row r="276" spans="3:16" x14ac:dyDescent="0.25">
      <c r="C276">
        <v>10515</v>
      </c>
      <c r="D276" t="s">
        <v>150</v>
      </c>
      <c r="E276">
        <v>2</v>
      </c>
      <c r="F276" s="7">
        <v>35543</v>
      </c>
      <c r="G276" s="7">
        <v>35557</v>
      </c>
      <c r="H276" s="7">
        <v>35573</v>
      </c>
      <c r="I276">
        <v>1</v>
      </c>
      <c r="J276" s="8">
        <v>204.47</v>
      </c>
      <c r="K276" t="s">
        <v>151</v>
      </c>
      <c r="L276" t="s">
        <v>152</v>
      </c>
      <c r="M276" t="s">
        <v>153</v>
      </c>
      <c r="O276" t="s">
        <v>154</v>
      </c>
      <c r="P276" t="s">
        <v>39</v>
      </c>
    </row>
    <row r="277" spans="3:16" x14ac:dyDescent="0.25">
      <c r="C277">
        <v>10516</v>
      </c>
      <c r="D277" t="s">
        <v>216</v>
      </c>
      <c r="E277">
        <v>2</v>
      </c>
      <c r="F277" s="7">
        <v>35544</v>
      </c>
      <c r="G277" s="7">
        <v>35572</v>
      </c>
      <c r="H277" s="7">
        <v>35551</v>
      </c>
      <c r="I277">
        <v>3</v>
      </c>
      <c r="J277" s="8">
        <v>62.78</v>
      </c>
      <c r="K277" t="s">
        <v>217</v>
      </c>
      <c r="L277" t="s">
        <v>218</v>
      </c>
      <c r="M277" t="s">
        <v>219</v>
      </c>
      <c r="N277" t="s">
        <v>220</v>
      </c>
      <c r="P277" t="s">
        <v>221</v>
      </c>
    </row>
    <row r="278" spans="3:16" x14ac:dyDescent="0.25">
      <c r="C278">
        <v>10517</v>
      </c>
      <c r="D278" t="s">
        <v>433</v>
      </c>
      <c r="E278">
        <v>3</v>
      </c>
      <c r="F278" s="7">
        <v>35544</v>
      </c>
      <c r="G278" s="7">
        <v>35572</v>
      </c>
      <c r="H278" s="7">
        <v>35549</v>
      </c>
      <c r="I278">
        <v>3</v>
      </c>
      <c r="J278" s="8">
        <v>32.07</v>
      </c>
      <c r="K278" t="s">
        <v>434</v>
      </c>
      <c r="L278" t="s">
        <v>435</v>
      </c>
      <c r="M278" t="s">
        <v>205</v>
      </c>
      <c r="O278" t="s">
        <v>436</v>
      </c>
      <c r="P278" t="s">
        <v>207</v>
      </c>
    </row>
    <row r="279" spans="3:16" x14ac:dyDescent="0.25">
      <c r="C279">
        <v>10518</v>
      </c>
      <c r="D279" t="s">
        <v>162</v>
      </c>
      <c r="E279">
        <v>4</v>
      </c>
      <c r="F279" s="7">
        <v>35545</v>
      </c>
      <c r="G279" s="7">
        <v>35559</v>
      </c>
      <c r="H279" s="7">
        <v>35555</v>
      </c>
      <c r="I279">
        <v>2</v>
      </c>
      <c r="J279" s="8">
        <v>218.15</v>
      </c>
      <c r="K279" t="s">
        <v>163</v>
      </c>
      <c r="L279" t="s">
        <v>164</v>
      </c>
      <c r="M279" t="s">
        <v>91</v>
      </c>
      <c r="O279" t="s">
        <v>165</v>
      </c>
      <c r="P279" t="s">
        <v>93</v>
      </c>
    </row>
    <row r="280" spans="3:16" x14ac:dyDescent="0.25">
      <c r="C280">
        <v>10519</v>
      </c>
      <c r="D280" t="s">
        <v>58</v>
      </c>
      <c r="E280">
        <v>6</v>
      </c>
      <c r="F280" s="7">
        <v>35548</v>
      </c>
      <c r="G280" s="7">
        <v>35576</v>
      </c>
      <c r="H280" s="7">
        <v>35551</v>
      </c>
      <c r="I280">
        <v>3</v>
      </c>
      <c r="J280" s="8">
        <v>91.76</v>
      </c>
      <c r="K280" t="s">
        <v>59</v>
      </c>
      <c r="L280" t="s">
        <v>60</v>
      </c>
      <c r="M280" t="s">
        <v>61</v>
      </c>
      <c r="O280" t="s">
        <v>62</v>
      </c>
      <c r="P280" t="s">
        <v>63</v>
      </c>
    </row>
    <row r="281" spans="3:16" x14ac:dyDescent="0.25">
      <c r="C281">
        <v>10520</v>
      </c>
      <c r="D281" t="s">
        <v>370</v>
      </c>
      <c r="E281">
        <v>7</v>
      </c>
      <c r="F281" s="7">
        <v>35549</v>
      </c>
      <c r="G281" s="7">
        <v>35577</v>
      </c>
      <c r="H281" s="7">
        <v>35551</v>
      </c>
      <c r="I281">
        <v>1</v>
      </c>
      <c r="J281" s="8">
        <v>13.37</v>
      </c>
      <c r="K281" t="s">
        <v>371</v>
      </c>
      <c r="L281" t="s">
        <v>372</v>
      </c>
      <c r="M281" t="s">
        <v>373</v>
      </c>
      <c r="O281" t="s">
        <v>374</v>
      </c>
      <c r="P281" t="s">
        <v>375</v>
      </c>
    </row>
    <row r="282" spans="3:16" x14ac:dyDescent="0.25">
      <c r="C282">
        <v>10521</v>
      </c>
      <c r="D282" t="s">
        <v>437</v>
      </c>
      <c r="E282">
        <v>8</v>
      </c>
      <c r="F282" s="7">
        <v>35549</v>
      </c>
      <c r="G282" s="7">
        <v>35577</v>
      </c>
      <c r="H282" s="7">
        <v>35552</v>
      </c>
      <c r="I282">
        <v>2</v>
      </c>
      <c r="J282" s="8">
        <v>17.22</v>
      </c>
      <c r="K282" t="s">
        <v>438</v>
      </c>
      <c r="L282" t="s">
        <v>439</v>
      </c>
      <c r="M282" t="s">
        <v>397</v>
      </c>
      <c r="O282" t="s">
        <v>398</v>
      </c>
      <c r="P282" t="s">
        <v>399</v>
      </c>
    </row>
    <row r="283" spans="3:16" x14ac:dyDescent="0.25">
      <c r="C283">
        <v>10522</v>
      </c>
      <c r="D283" t="s">
        <v>176</v>
      </c>
      <c r="E283">
        <v>4</v>
      </c>
      <c r="F283" s="7">
        <v>35550</v>
      </c>
      <c r="G283" s="7">
        <v>35578</v>
      </c>
      <c r="H283" s="7">
        <v>35556</v>
      </c>
      <c r="I283">
        <v>1</v>
      </c>
      <c r="J283" s="8">
        <v>45.33</v>
      </c>
      <c r="K283" t="s">
        <v>177</v>
      </c>
      <c r="L283" t="s">
        <v>178</v>
      </c>
      <c r="M283" t="s">
        <v>179</v>
      </c>
      <c r="O283" t="s">
        <v>180</v>
      </c>
      <c r="P283" t="s">
        <v>39</v>
      </c>
    </row>
    <row r="284" spans="3:16" x14ac:dyDescent="0.25">
      <c r="C284">
        <v>10523</v>
      </c>
      <c r="D284" t="s">
        <v>328</v>
      </c>
      <c r="E284">
        <v>7</v>
      </c>
      <c r="F284" s="7">
        <v>35551</v>
      </c>
      <c r="G284" s="7">
        <v>35579</v>
      </c>
      <c r="H284" s="7">
        <v>35580</v>
      </c>
      <c r="I284">
        <v>2</v>
      </c>
      <c r="J284" s="8">
        <v>77.63</v>
      </c>
      <c r="K284" t="s">
        <v>329</v>
      </c>
      <c r="L284" t="s">
        <v>330</v>
      </c>
      <c r="M284" t="s">
        <v>205</v>
      </c>
      <c r="O284" t="s">
        <v>331</v>
      </c>
      <c r="P284" t="s">
        <v>207</v>
      </c>
    </row>
    <row r="285" spans="3:16" x14ac:dyDescent="0.25">
      <c r="C285">
        <v>10524</v>
      </c>
      <c r="D285" t="s">
        <v>171</v>
      </c>
      <c r="E285">
        <v>1</v>
      </c>
      <c r="F285" s="7">
        <v>35551</v>
      </c>
      <c r="G285" s="7">
        <v>35579</v>
      </c>
      <c r="H285" s="7">
        <v>35557</v>
      </c>
      <c r="I285">
        <v>2</v>
      </c>
      <c r="J285" s="8">
        <v>244.79</v>
      </c>
      <c r="K285" t="s">
        <v>172</v>
      </c>
      <c r="L285" t="s">
        <v>173</v>
      </c>
      <c r="M285" t="s">
        <v>174</v>
      </c>
      <c r="O285" t="s">
        <v>175</v>
      </c>
      <c r="P285" t="s">
        <v>115</v>
      </c>
    </row>
    <row r="286" spans="3:16" x14ac:dyDescent="0.25">
      <c r="C286">
        <v>10525</v>
      </c>
      <c r="D286" t="s">
        <v>286</v>
      </c>
      <c r="E286">
        <v>1</v>
      </c>
      <c r="F286" s="7">
        <v>35552</v>
      </c>
      <c r="G286" s="7">
        <v>35580</v>
      </c>
      <c r="H286" s="7">
        <v>35573</v>
      </c>
      <c r="I286">
        <v>2</v>
      </c>
      <c r="J286" s="8">
        <v>11.06</v>
      </c>
      <c r="K286" t="s">
        <v>287</v>
      </c>
      <c r="L286" t="s">
        <v>288</v>
      </c>
      <c r="M286" t="s">
        <v>289</v>
      </c>
      <c r="O286" t="s">
        <v>290</v>
      </c>
      <c r="P286" t="s">
        <v>33</v>
      </c>
    </row>
    <row r="287" spans="3:16" x14ac:dyDescent="0.25">
      <c r="C287">
        <v>10526</v>
      </c>
      <c r="D287" t="s">
        <v>121</v>
      </c>
      <c r="E287">
        <v>4</v>
      </c>
      <c r="F287" s="7">
        <v>35555</v>
      </c>
      <c r="G287" s="7">
        <v>35583</v>
      </c>
      <c r="H287" s="7">
        <v>35565</v>
      </c>
      <c r="I287">
        <v>2</v>
      </c>
      <c r="J287" s="8">
        <v>58.59</v>
      </c>
      <c r="K287" t="s">
        <v>122</v>
      </c>
      <c r="L287" t="s">
        <v>123</v>
      </c>
      <c r="M287" t="s">
        <v>124</v>
      </c>
      <c r="O287" t="s">
        <v>125</v>
      </c>
      <c r="P287" t="s">
        <v>126</v>
      </c>
    </row>
    <row r="288" spans="3:16" x14ac:dyDescent="0.25">
      <c r="C288">
        <v>10527</v>
      </c>
      <c r="D288" t="s">
        <v>150</v>
      </c>
      <c r="E288">
        <v>7</v>
      </c>
      <c r="F288" s="7">
        <v>35555</v>
      </c>
      <c r="G288" s="7">
        <v>35583</v>
      </c>
      <c r="H288" s="7">
        <v>35557</v>
      </c>
      <c r="I288">
        <v>1</v>
      </c>
      <c r="J288" s="8">
        <v>41.9</v>
      </c>
      <c r="K288" t="s">
        <v>151</v>
      </c>
      <c r="L288" t="s">
        <v>152</v>
      </c>
      <c r="M288" t="s">
        <v>153</v>
      </c>
      <c r="O288" t="s">
        <v>154</v>
      </c>
      <c r="P288" t="s">
        <v>39</v>
      </c>
    </row>
    <row r="289" spans="3:16" x14ac:dyDescent="0.25">
      <c r="C289">
        <v>10528</v>
      </c>
      <c r="D289" t="s">
        <v>440</v>
      </c>
      <c r="E289">
        <v>6</v>
      </c>
      <c r="F289" s="7">
        <v>35556</v>
      </c>
      <c r="G289" s="7">
        <v>35570</v>
      </c>
      <c r="H289" s="7">
        <v>35559</v>
      </c>
      <c r="I289">
        <v>2</v>
      </c>
      <c r="J289" s="8">
        <v>3.35</v>
      </c>
      <c r="K289" t="s">
        <v>441</v>
      </c>
      <c r="L289" t="s">
        <v>442</v>
      </c>
      <c r="M289" t="s">
        <v>443</v>
      </c>
      <c r="N289" t="s">
        <v>241</v>
      </c>
      <c r="O289" t="s">
        <v>444</v>
      </c>
      <c r="P289" t="s">
        <v>109</v>
      </c>
    </row>
    <row r="290" spans="3:16" x14ac:dyDescent="0.25">
      <c r="C290">
        <v>10529</v>
      </c>
      <c r="D290" t="s">
        <v>445</v>
      </c>
      <c r="E290">
        <v>5</v>
      </c>
      <c r="F290" s="7">
        <v>35557</v>
      </c>
      <c r="G290" s="7">
        <v>35585</v>
      </c>
      <c r="H290" s="7">
        <v>35559</v>
      </c>
      <c r="I290">
        <v>2</v>
      </c>
      <c r="J290" s="8">
        <v>66.69</v>
      </c>
      <c r="K290" t="s">
        <v>446</v>
      </c>
      <c r="L290" t="s">
        <v>447</v>
      </c>
      <c r="M290" t="s">
        <v>448</v>
      </c>
      <c r="O290" t="s">
        <v>449</v>
      </c>
      <c r="P290" t="s">
        <v>57</v>
      </c>
    </row>
    <row r="291" spans="3:16" x14ac:dyDescent="0.25">
      <c r="C291">
        <v>10530</v>
      </c>
      <c r="D291" t="s">
        <v>317</v>
      </c>
      <c r="E291">
        <v>3</v>
      </c>
      <c r="F291" s="7">
        <v>35558</v>
      </c>
      <c r="G291" s="7">
        <v>35586</v>
      </c>
      <c r="H291" s="7">
        <v>35562</v>
      </c>
      <c r="I291">
        <v>2</v>
      </c>
      <c r="J291" s="8">
        <v>339.22</v>
      </c>
      <c r="K291" t="s">
        <v>318</v>
      </c>
      <c r="L291" t="s">
        <v>319</v>
      </c>
      <c r="M291" t="s">
        <v>320</v>
      </c>
      <c r="O291" t="s">
        <v>321</v>
      </c>
      <c r="P291" t="s">
        <v>87</v>
      </c>
    </row>
    <row r="292" spans="3:16" x14ac:dyDescent="0.25">
      <c r="C292">
        <v>10531</v>
      </c>
      <c r="D292" t="s">
        <v>394</v>
      </c>
      <c r="E292">
        <v>7</v>
      </c>
      <c r="F292" s="7">
        <v>35558</v>
      </c>
      <c r="G292" s="7">
        <v>35586</v>
      </c>
      <c r="H292" s="7">
        <v>35569</v>
      </c>
      <c r="I292">
        <v>1</v>
      </c>
      <c r="J292" s="8">
        <v>8.1199999999999992</v>
      </c>
      <c r="K292" t="s">
        <v>395</v>
      </c>
      <c r="L292" t="s">
        <v>396</v>
      </c>
      <c r="M292" t="s">
        <v>397</v>
      </c>
      <c r="O292" t="s">
        <v>398</v>
      </c>
      <c r="P292" t="s">
        <v>399</v>
      </c>
    </row>
    <row r="293" spans="3:16" x14ac:dyDescent="0.25">
      <c r="C293">
        <v>10532</v>
      </c>
      <c r="D293" t="s">
        <v>337</v>
      </c>
      <c r="E293">
        <v>7</v>
      </c>
      <c r="F293" s="7">
        <v>35559</v>
      </c>
      <c r="G293" s="7">
        <v>35587</v>
      </c>
      <c r="H293" s="7">
        <v>35562</v>
      </c>
      <c r="I293">
        <v>3</v>
      </c>
      <c r="J293" s="8">
        <v>74.459999999999994</v>
      </c>
      <c r="K293" t="s">
        <v>338</v>
      </c>
      <c r="L293" t="s">
        <v>339</v>
      </c>
      <c r="M293" t="s">
        <v>205</v>
      </c>
      <c r="O293" t="s">
        <v>340</v>
      </c>
      <c r="P293" t="s">
        <v>207</v>
      </c>
    </row>
    <row r="294" spans="3:16" x14ac:dyDescent="0.25">
      <c r="C294">
        <v>10533</v>
      </c>
      <c r="D294" s="11" t="s">
        <v>110</v>
      </c>
      <c r="E294">
        <v>8</v>
      </c>
      <c r="F294" s="7">
        <v>35562</v>
      </c>
      <c r="G294" s="7">
        <v>35590</v>
      </c>
      <c r="H294" s="7">
        <v>35572</v>
      </c>
      <c r="I294">
        <v>1</v>
      </c>
      <c r="J294" s="8">
        <v>188.04</v>
      </c>
      <c r="K294" t="s">
        <v>111</v>
      </c>
      <c r="L294" t="s">
        <v>112</v>
      </c>
      <c r="M294" t="s">
        <v>113</v>
      </c>
      <c r="O294" t="s">
        <v>114</v>
      </c>
      <c r="P294" t="s">
        <v>115</v>
      </c>
    </row>
    <row r="295" spans="3:16" x14ac:dyDescent="0.25">
      <c r="C295">
        <v>10534</v>
      </c>
      <c r="D295" t="s">
        <v>176</v>
      </c>
      <c r="E295">
        <v>8</v>
      </c>
      <c r="F295" s="7">
        <v>35562</v>
      </c>
      <c r="G295" s="7">
        <v>35590</v>
      </c>
      <c r="H295" s="7">
        <v>35564</v>
      </c>
      <c r="I295">
        <v>2</v>
      </c>
      <c r="J295" s="8">
        <v>27.94</v>
      </c>
      <c r="K295" t="s">
        <v>177</v>
      </c>
      <c r="L295" t="s">
        <v>178</v>
      </c>
      <c r="M295" t="s">
        <v>179</v>
      </c>
      <c r="O295" t="s">
        <v>180</v>
      </c>
      <c r="P295" t="s">
        <v>39</v>
      </c>
    </row>
    <row r="296" spans="3:16" x14ac:dyDescent="0.25">
      <c r="C296">
        <v>10535</v>
      </c>
      <c r="D296" t="s">
        <v>341</v>
      </c>
      <c r="E296">
        <v>4</v>
      </c>
      <c r="F296" s="7">
        <v>35563</v>
      </c>
      <c r="G296" s="7">
        <v>35591</v>
      </c>
      <c r="H296" s="7">
        <v>35571</v>
      </c>
      <c r="I296">
        <v>1</v>
      </c>
      <c r="J296" s="8">
        <v>15.64</v>
      </c>
      <c r="K296" t="s">
        <v>342</v>
      </c>
      <c r="L296" t="s">
        <v>343</v>
      </c>
      <c r="M296" t="s">
        <v>91</v>
      </c>
      <c r="O296" t="s">
        <v>344</v>
      </c>
      <c r="P296" t="s">
        <v>93</v>
      </c>
    </row>
    <row r="297" spans="3:16" x14ac:dyDescent="0.25">
      <c r="C297">
        <v>10536</v>
      </c>
      <c r="D297" t="s">
        <v>176</v>
      </c>
      <c r="E297">
        <v>3</v>
      </c>
      <c r="F297" s="7">
        <v>35564</v>
      </c>
      <c r="G297" s="7">
        <v>35592</v>
      </c>
      <c r="H297" s="7">
        <v>35587</v>
      </c>
      <c r="I297">
        <v>2</v>
      </c>
      <c r="J297" s="8">
        <v>58.88</v>
      </c>
      <c r="K297" t="s">
        <v>177</v>
      </c>
      <c r="L297" t="s">
        <v>178</v>
      </c>
      <c r="M297" t="s">
        <v>179</v>
      </c>
      <c r="O297" t="s">
        <v>180</v>
      </c>
      <c r="P297" t="s">
        <v>39</v>
      </c>
    </row>
    <row r="298" spans="3:16" x14ac:dyDescent="0.25">
      <c r="C298">
        <v>10537</v>
      </c>
      <c r="D298" t="s">
        <v>64</v>
      </c>
      <c r="E298">
        <v>1</v>
      </c>
      <c r="F298" s="7">
        <v>35564</v>
      </c>
      <c r="G298" s="7">
        <v>35578</v>
      </c>
      <c r="H298" s="7">
        <v>35569</v>
      </c>
      <c r="I298">
        <v>1</v>
      </c>
      <c r="J298" s="8">
        <v>78.849999999999994</v>
      </c>
      <c r="K298" t="s">
        <v>65</v>
      </c>
      <c r="L298" t="s">
        <v>66</v>
      </c>
      <c r="M298" t="s">
        <v>67</v>
      </c>
      <c r="O298" t="s">
        <v>68</v>
      </c>
      <c r="P298" t="s">
        <v>63</v>
      </c>
    </row>
    <row r="299" spans="3:16" x14ac:dyDescent="0.25">
      <c r="C299">
        <v>10538</v>
      </c>
      <c r="D299" t="s">
        <v>202</v>
      </c>
      <c r="E299">
        <v>9</v>
      </c>
      <c r="F299" s="7">
        <v>35565</v>
      </c>
      <c r="G299" s="7">
        <v>35593</v>
      </c>
      <c r="H299" s="7">
        <v>35566</v>
      </c>
      <c r="I299">
        <v>3</v>
      </c>
      <c r="J299" s="8">
        <v>4.87</v>
      </c>
      <c r="K299" t="s">
        <v>203</v>
      </c>
      <c r="L299" t="s">
        <v>204</v>
      </c>
      <c r="M299" t="s">
        <v>205</v>
      </c>
      <c r="O299" t="s">
        <v>206</v>
      </c>
      <c r="P299" t="s">
        <v>207</v>
      </c>
    </row>
    <row r="300" spans="3:16" x14ac:dyDescent="0.25">
      <c r="C300">
        <v>10539</v>
      </c>
      <c r="D300" t="s">
        <v>202</v>
      </c>
      <c r="E300">
        <v>6</v>
      </c>
      <c r="F300" s="7">
        <v>35566</v>
      </c>
      <c r="G300" s="7">
        <v>35594</v>
      </c>
      <c r="H300" s="7">
        <v>35573</v>
      </c>
      <c r="I300">
        <v>3</v>
      </c>
      <c r="J300" s="8">
        <v>12.36</v>
      </c>
      <c r="K300" t="s">
        <v>203</v>
      </c>
      <c r="L300" t="s">
        <v>204</v>
      </c>
      <c r="M300" t="s">
        <v>205</v>
      </c>
      <c r="O300" t="s">
        <v>206</v>
      </c>
      <c r="P300" t="s">
        <v>207</v>
      </c>
    </row>
    <row r="301" spans="3:16" x14ac:dyDescent="0.25">
      <c r="C301">
        <v>10540</v>
      </c>
      <c r="D301" t="s">
        <v>150</v>
      </c>
      <c r="E301">
        <v>3</v>
      </c>
      <c r="F301" s="7">
        <v>35569</v>
      </c>
      <c r="G301" s="7">
        <v>35597</v>
      </c>
      <c r="H301" s="7">
        <v>35594</v>
      </c>
      <c r="I301">
        <v>3</v>
      </c>
      <c r="J301" s="8">
        <v>1007.64</v>
      </c>
      <c r="K301" t="s">
        <v>151</v>
      </c>
      <c r="L301" t="s">
        <v>152</v>
      </c>
      <c r="M301" t="s">
        <v>153</v>
      </c>
      <c r="O301" t="s">
        <v>154</v>
      </c>
      <c r="P301" t="s">
        <v>39</v>
      </c>
    </row>
    <row r="302" spans="3:16" x14ac:dyDescent="0.25">
      <c r="C302">
        <v>10541</v>
      </c>
      <c r="D302" t="s">
        <v>40</v>
      </c>
      <c r="E302">
        <v>2</v>
      </c>
      <c r="F302" s="7">
        <v>35569</v>
      </c>
      <c r="G302" s="7">
        <v>35597</v>
      </c>
      <c r="H302" s="7">
        <v>35579</v>
      </c>
      <c r="I302">
        <v>1</v>
      </c>
      <c r="J302" s="8">
        <v>68.650000000000006</v>
      </c>
      <c r="K302" t="s">
        <v>41</v>
      </c>
      <c r="L302" t="s">
        <v>42</v>
      </c>
      <c r="M302" t="s">
        <v>43</v>
      </c>
      <c r="N302" t="s">
        <v>44</v>
      </c>
      <c r="O302" t="s">
        <v>45</v>
      </c>
      <c r="P302" t="s">
        <v>46</v>
      </c>
    </row>
    <row r="303" spans="3:16" x14ac:dyDescent="0.25">
      <c r="C303">
        <v>10542</v>
      </c>
      <c r="D303" t="s">
        <v>265</v>
      </c>
      <c r="E303">
        <v>1</v>
      </c>
      <c r="F303" s="7">
        <v>35570</v>
      </c>
      <c r="G303" s="7">
        <v>35598</v>
      </c>
      <c r="H303" s="7">
        <v>35576</v>
      </c>
      <c r="I303">
        <v>3</v>
      </c>
      <c r="J303" s="8">
        <v>10.95</v>
      </c>
      <c r="K303" t="s">
        <v>266</v>
      </c>
      <c r="L303" t="s">
        <v>267</v>
      </c>
      <c r="M303" t="s">
        <v>268</v>
      </c>
      <c r="O303" t="s">
        <v>269</v>
      </c>
      <c r="P303" t="s">
        <v>39</v>
      </c>
    </row>
    <row r="304" spans="3:16" x14ac:dyDescent="0.25">
      <c r="C304">
        <v>10543</v>
      </c>
      <c r="D304" t="s">
        <v>187</v>
      </c>
      <c r="E304">
        <v>8</v>
      </c>
      <c r="F304" s="7">
        <v>35571</v>
      </c>
      <c r="G304" s="7">
        <v>35599</v>
      </c>
      <c r="H304" s="7">
        <v>35573</v>
      </c>
      <c r="I304">
        <v>2</v>
      </c>
      <c r="J304" s="8">
        <v>48.17</v>
      </c>
      <c r="K304" t="s">
        <v>188</v>
      </c>
      <c r="L304" t="s">
        <v>189</v>
      </c>
      <c r="M304" t="s">
        <v>190</v>
      </c>
      <c r="N304" t="s">
        <v>191</v>
      </c>
      <c r="O304" t="s">
        <v>192</v>
      </c>
      <c r="P304" t="s">
        <v>81</v>
      </c>
    </row>
    <row r="305" spans="3:16" x14ac:dyDescent="0.25">
      <c r="C305">
        <v>10544</v>
      </c>
      <c r="D305" t="s">
        <v>237</v>
      </c>
      <c r="E305">
        <v>4</v>
      </c>
      <c r="F305" s="7">
        <v>35571</v>
      </c>
      <c r="G305" s="7">
        <v>35599</v>
      </c>
      <c r="H305" s="7">
        <v>35580</v>
      </c>
      <c r="I305">
        <v>1</v>
      </c>
      <c r="J305" s="8">
        <v>24.91</v>
      </c>
      <c r="K305" t="s">
        <v>238</v>
      </c>
      <c r="L305" t="s">
        <v>239</v>
      </c>
      <c r="M305" t="s">
        <v>240</v>
      </c>
      <c r="N305" t="s">
        <v>241</v>
      </c>
      <c r="O305" t="s">
        <v>242</v>
      </c>
      <c r="P305" t="s">
        <v>109</v>
      </c>
    </row>
    <row r="306" spans="3:16" x14ac:dyDescent="0.25">
      <c r="C306">
        <v>10545</v>
      </c>
      <c r="D306" t="s">
        <v>418</v>
      </c>
      <c r="E306">
        <v>8</v>
      </c>
      <c r="F306" s="7">
        <v>35572</v>
      </c>
      <c r="G306" s="7">
        <v>35600</v>
      </c>
      <c r="H306" s="7">
        <v>35607</v>
      </c>
      <c r="I306">
        <v>2</v>
      </c>
      <c r="J306" s="8">
        <v>11.92</v>
      </c>
      <c r="K306" t="s">
        <v>419</v>
      </c>
      <c r="L306" t="s">
        <v>420</v>
      </c>
      <c r="M306" t="s">
        <v>421</v>
      </c>
      <c r="N306" t="s">
        <v>142</v>
      </c>
      <c r="O306" t="s">
        <v>422</v>
      </c>
      <c r="P306" t="s">
        <v>109</v>
      </c>
    </row>
    <row r="307" spans="3:16" x14ac:dyDescent="0.25">
      <c r="C307">
        <v>10546</v>
      </c>
      <c r="D307" t="s">
        <v>47</v>
      </c>
      <c r="E307">
        <v>1</v>
      </c>
      <c r="F307" s="7">
        <v>35573</v>
      </c>
      <c r="G307" s="7">
        <v>35601</v>
      </c>
      <c r="H307" s="7">
        <v>35577</v>
      </c>
      <c r="I307">
        <v>3</v>
      </c>
      <c r="J307" s="8">
        <v>194.72</v>
      </c>
      <c r="K307" t="s">
        <v>48</v>
      </c>
      <c r="L307" t="s">
        <v>49</v>
      </c>
      <c r="M307" t="s">
        <v>50</v>
      </c>
      <c r="O307" t="s">
        <v>51</v>
      </c>
      <c r="P307" t="s">
        <v>33</v>
      </c>
    </row>
    <row r="308" spans="3:16" x14ac:dyDescent="0.25">
      <c r="C308">
        <v>10547</v>
      </c>
      <c r="D308" t="s">
        <v>328</v>
      </c>
      <c r="E308">
        <v>3</v>
      </c>
      <c r="F308" s="7">
        <v>35573</v>
      </c>
      <c r="G308" s="7">
        <v>35601</v>
      </c>
      <c r="H308" s="7">
        <v>35583</v>
      </c>
      <c r="I308">
        <v>2</v>
      </c>
      <c r="J308" s="8">
        <v>178.43</v>
      </c>
      <c r="K308" t="s">
        <v>329</v>
      </c>
      <c r="L308" t="s">
        <v>330</v>
      </c>
      <c r="M308" t="s">
        <v>205</v>
      </c>
      <c r="O308" t="s">
        <v>331</v>
      </c>
      <c r="P308" t="s">
        <v>207</v>
      </c>
    </row>
    <row r="309" spans="3:16" x14ac:dyDescent="0.25">
      <c r="C309">
        <v>10548</v>
      </c>
      <c r="D309" t="s">
        <v>414</v>
      </c>
      <c r="E309">
        <v>3</v>
      </c>
      <c r="F309" s="7">
        <v>35576</v>
      </c>
      <c r="G309" s="7">
        <v>35604</v>
      </c>
      <c r="H309" s="7">
        <v>35583</v>
      </c>
      <c r="I309">
        <v>2</v>
      </c>
      <c r="J309" s="8">
        <v>1.43</v>
      </c>
      <c r="K309" t="s">
        <v>35</v>
      </c>
      <c r="L309" t="s">
        <v>36</v>
      </c>
      <c r="M309" t="s">
        <v>37</v>
      </c>
      <c r="O309" t="s">
        <v>38</v>
      </c>
      <c r="P309" t="s">
        <v>39</v>
      </c>
    </row>
    <row r="310" spans="3:16" x14ac:dyDescent="0.25">
      <c r="C310">
        <v>10549</v>
      </c>
      <c r="D310" t="s">
        <v>150</v>
      </c>
      <c r="E310">
        <v>5</v>
      </c>
      <c r="F310" s="7">
        <v>35577</v>
      </c>
      <c r="G310" s="7">
        <v>35591</v>
      </c>
      <c r="H310" s="7">
        <v>35580</v>
      </c>
      <c r="I310">
        <v>1</v>
      </c>
      <c r="J310" s="8">
        <v>171.24</v>
      </c>
      <c r="K310" t="s">
        <v>151</v>
      </c>
      <c r="L310" t="s">
        <v>152</v>
      </c>
      <c r="M310" t="s">
        <v>153</v>
      </c>
      <c r="O310" t="s">
        <v>154</v>
      </c>
      <c r="P310" t="s">
        <v>39</v>
      </c>
    </row>
    <row r="311" spans="3:16" x14ac:dyDescent="0.25">
      <c r="C311">
        <v>10550</v>
      </c>
      <c r="D311" t="s">
        <v>227</v>
      </c>
      <c r="E311">
        <v>7</v>
      </c>
      <c r="F311" s="7">
        <v>35578</v>
      </c>
      <c r="G311" s="7">
        <v>35606</v>
      </c>
      <c r="H311" s="7">
        <v>35587</v>
      </c>
      <c r="I311">
        <v>3</v>
      </c>
      <c r="J311" s="8">
        <v>4.32</v>
      </c>
      <c r="K311" t="s">
        <v>228</v>
      </c>
      <c r="L311" t="s">
        <v>229</v>
      </c>
      <c r="M311" t="s">
        <v>230</v>
      </c>
      <c r="O311" t="s">
        <v>231</v>
      </c>
      <c r="P311" t="s">
        <v>186</v>
      </c>
    </row>
    <row r="312" spans="3:16" x14ac:dyDescent="0.25">
      <c r="C312">
        <v>10551</v>
      </c>
      <c r="D312" t="s">
        <v>280</v>
      </c>
      <c r="E312">
        <v>4</v>
      </c>
      <c r="F312" s="7">
        <v>35578</v>
      </c>
      <c r="G312" s="7">
        <v>35620</v>
      </c>
      <c r="H312" s="7">
        <v>35587</v>
      </c>
      <c r="I312">
        <v>3</v>
      </c>
      <c r="J312" s="8">
        <v>72.95</v>
      </c>
      <c r="K312" t="s">
        <v>281</v>
      </c>
      <c r="L312" t="s">
        <v>282</v>
      </c>
      <c r="M312" t="s">
        <v>283</v>
      </c>
      <c r="O312" t="s">
        <v>284</v>
      </c>
      <c r="P312" t="s">
        <v>285</v>
      </c>
    </row>
    <row r="313" spans="3:16" x14ac:dyDescent="0.25">
      <c r="C313">
        <v>10552</v>
      </c>
      <c r="D313" t="s">
        <v>75</v>
      </c>
      <c r="E313">
        <v>2</v>
      </c>
      <c r="F313" s="7">
        <v>35579</v>
      </c>
      <c r="G313" s="7">
        <v>35607</v>
      </c>
      <c r="H313" s="7">
        <v>35586</v>
      </c>
      <c r="I313">
        <v>1</v>
      </c>
      <c r="J313" s="8">
        <v>83.22</v>
      </c>
      <c r="K313" t="s">
        <v>76</v>
      </c>
      <c r="L313" t="s">
        <v>77</v>
      </c>
      <c r="M313" t="s">
        <v>78</v>
      </c>
      <c r="N313" t="s">
        <v>79</v>
      </c>
      <c r="O313" t="s">
        <v>80</v>
      </c>
      <c r="P313" t="s">
        <v>81</v>
      </c>
    </row>
    <row r="314" spans="3:16" x14ac:dyDescent="0.25">
      <c r="C314">
        <v>10553</v>
      </c>
      <c r="D314" t="s">
        <v>121</v>
      </c>
      <c r="E314">
        <v>2</v>
      </c>
      <c r="F314" s="7">
        <v>35580</v>
      </c>
      <c r="G314" s="7">
        <v>35608</v>
      </c>
      <c r="H314" s="7">
        <v>35584</v>
      </c>
      <c r="I314">
        <v>2</v>
      </c>
      <c r="J314" s="8">
        <v>149.49</v>
      </c>
      <c r="K314" t="s">
        <v>122</v>
      </c>
      <c r="L314" t="s">
        <v>123</v>
      </c>
      <c r="M314" t="s">
        <v>124</v>
      </c>
      <c r="O314" t="s">
        <v>125</v>
      </c>
      <c r="P314" t="s">
        <v>126</v>
      </c>
    </row>
    <row r="315" spans="3:16" x14ac:dyDescent="0.25">
      <c r="C315">
        <v>10554</v>
      </c>
      <c r="D315" t="s">
        <v>388</v>
      </c>
      <c r="E315">
        <v>4</v>
      </c>
      <c r="F315" s="7">
        <v>35580</v>
      </c>
      <c r="G315" s="7">
        <v>35608</v>
      </c>
      <c r="H315" s="7">
        <v>35586</v>
      </c>
      <c r="I315">
        <v>3</v>
      </c>
      <c r="J315" s="8">
        <v>120.97</v>
      </c>
      <c r="K315" t="s">
        <v>95</v>
      </c>
      <c r="L315" t="s">
        <v>96</v>
      </c>
      <c r="M315" t="s">
        <v>97</v>
      </c>
      <c r="O315" t="s">
        <v>98</v>
      </c>
      <c r="P315" t="s">
        <v>39</v>
      </c>
    </row>
    <row r="316" spans="3:16" x14ac:dyDescent="0.25">
      <c r="C316">
        <v>10555</v>
      </c>
      <c r="D316" t="s">
        <v>270</v>
      </c>
      <c r="E316">
        <v>6</v>
      </c>
      <c r="F316" s="7">
        <v>35583</v>
      </c>
      <c r="G316" s="7">
        <v>35611</v>
      </c>
      <c r="H316" s="7">
        <v>35585</v>
      </c>
      <c r="I316">
        <v>3</v>
      </c>
      <c r="J316" s="8">
        <v>252.49</v>
      </c>
      <c r="K316" t="s">
        <v>271</v>
      </c>
      <c r="L316" t="s">
        <v>272</v>
      </c>
      <c r="M316" t="s">
        <v>273</v>
      </c>
      <c r="N316" t="s">
        <v>274</v>
      </c>
      <c r="O316" t="s">
        <v>275</v>
      </c>
      <c r="P316" t="s">
        <v>109</v>
      </c>
    </row>
    <row r="317" spans="3:16" x14ac:dyDescent="0.25">
      <c r="C317">
        <v>10556</v>
      </c>
      <c r="D317" t="s">
        <v>302</v>
      </c>
      <c r="E317">
        <v>2</v>
      </c>
      <c r="F317" s="7">
        <v>35584</v>
      </c>
      <c r="G317" s="7">
        <v>35626</v>
      </c>
      <c r="H317" s="7">
        <v>35594</v>
      </c>
      <c r="I317">
        <v>1</v>
      </c>
      <c r="J317" s="8">
        <v>9.8000000000000007</v>
      </c>
      <c r="K317" t="s">
        <v>303</v>
      </c>
      <c r="L317" t="s">
        <v>304</v>
      </c>
      <c r="M317" t="s">
        <v>305</v>
      </c>
      <c r="O317" t="s">
        <v>306</v>
      </c>
      <c r="P317" t="s">
        <v>307</v>
      </c>
    </row>
    <row r="318" spans="3:16" x14ac:dyDescent="0.25">
      <c r="C318">
        <v>10557</v>
      </c>
      <c r="D318" t="s">
        <v>176</v>
      </c>
      <c r="E318">
        <v>9</v>
      </c>
      <c r="F318" s="7">
        <v>35584</v>
      </c>
      <c r="G318" s="7">
        <v>35598</v>
      </c>
      <c r="H318" s="7">
        <v>35587</v>
      </c>
      <c r="I318">
        <v>2</v>
      </c>
      <c r="J318" s="8">
        <v>96.72</v>
      </c>
      <c r="K318" t="s">
        <v>177</v>
      </c>
      <c r="L318" t="s">
        <v>178</v>
      </c>
      <c r="M318" t="s">
        <v>179</v>
      </c>
      <c r="O318" t="s">
        <v>180</v>
      </c>
      <c r="P318" t="s">
        <v>39</v>
      </c>
    </row>
    <row r="319" spans="3:16" x14ac:dyDescent="0.25">
      <c r="C319">
        <v>10558</v>
      </c>
      <c r="D319" s="9" t="s">
        <v>322</v>
      </c>
      <c r="E319">
        <v>1</v>
      </c>
      <c r="F319" s="7">
        <v>35585</v>
      </c>
      <c r="G319" s="7">
        <v>35613</v>
      </c>
      <c r="H319" s="7">
        <v>35591</v>
      </c>
      <c r="I319">
        <v>2</v>
      </c>
      <c r="J319" s="8">
        <v>72.97</v>
      </c>
      <c r="K319" t="s">
        <v>323</v>
      </c>
      <c r="L319" t="s">
        <v>324</v>
      </c>
      <c r="M319" t="s">
        <v>325</v>
      </c>
      <c r="N319" t="s">
        <v>326</v>
      </c>
      <c r="O319" t="s">
        <v>327</v>
      </c>
      <c r="P319" t="s">
        <v>207</v>
      </c>
    </row>
    <row r="320" spans="3:16" x14ac:dyDescent="0.25">
      <c r="C320">
        <v>10559</v>
      </c>
      <c r="D320" s="11" t="s">
        <v>116</v>
      </c>
      <c r="E320">
        <v>6</v>
      </c>
      <c r="F320" s="7">
        <v>35586</v>
      </c>
      <c r="G320" s="7">
        <v>35614</v>
      </c>
      <c r="H320" s="7">
        <v>35594</v>
      </c>
      <c r="I320">
        <v>1</v>
      </c>
      <c r="J320" s="8">
        <v>8.0500000000000007</v>
      </c>
      <c r="K320" t="s">
        <v>117</v>
      </c>
      <c r="L320" t="s">
        <v>118</v>
      </c>
      <c r="M320" t="s">
        <v>119</v>
      </c>
      <c r="O320" t="s">
        <v>120</v>
      </c>
      <c r="P320" t="s">
        <v>33</v>
      </c>
    </row>
    <row r="321" spans="3:16" x14ac:dyDescent="0.25">
      <c r="C321">
        <v>10560</v>
      </c>
      <c r="D321" t="s">
        <v>127</v>
      </c>
      <c r="E321">
        <v>8</v>
      </c>
      <c r="F321" s="7">
        <v>35587</v>
      </c>
      <c r="G321" s="7">
        <v>35615</v>
      </c>
      <c r="H321" s="7">
        <v>35590</v>
      </c>
      <c r="I321">
        <v>1</v>
      </c>
      <c r="J321" s="8">
        <v>36.65</v>
      </c>
      <c r="K321" t="s">
        <v>128</v>
      </c>
      <c r="L321" t="s">
        <v>129</v>
      </c>
      <c r="M321" t="s">
        <v>130</v>
      </c>
      <c r="O321" t="s">
        <v>131</v>
      </c>
      <c r="P321" t="s">
        <v>39</v>
      </c>
    </row>
    <row r="322" spans="3:16" x14ac:dyDescent="0.25">
      <c r="C322">
        <v>10561</v>
      </c>
      <c r="D322" s="11" t="s">
        <v>110</v>
      </c>
      <c r="E322">
        <v>2</v>
      </c>
      <c r="F322" s="7">
        <v>35587</v>
      </c>
      <c r="G322" s="7">
        <v>35615</v>
      </c>
      <c r="H322" s="7">
        <v>35590</v>
      </c>
      <c r="I322">
        <v>2</v>
      </c>
      <c r="J322" s="8">
        <v>242.21</v>
      </c>
      <c r="K322" t="s">
        <v>111</v>
      </c>
      <c r="L322" t="s">
        <v>112</v>
      </c>
      <c r="M322" t="s">
        <v>113</v>
      </c>
      <c r="O322" t="s">
        <v>114</v>
      </c>
      <c r="P322" t="s">
        <v>115</v>
      </c>
    </row>
    <row r="323" spans="3:16" x14ac:dyDescent="0.25">
      <c r="C323">
        <v>10562</v>
      </c>
      <c r="D323" t="s">
        <v>197</v>
      </c>
      <c r="E323">
        <v>1</v>
      </c>
      <c r="F323" s="7">
        <v>35590</v>
      </c>
      <c r="G323" s="7">
        <v>35618</v>
      </c>
      <c r="H323" s="7">
        <v>35593</v>
      </c>
      <c r="I323">
        <v>1</v>
      </c>
      <c r="J323" s="8">
        <v>22.95</v>
      </c>
      <c r="K323" t="s">
        <v>198</v>
      </c>
      <c r="L323" t="s">
        <v>199</v>
      </c>
      <c r="M323" t="s">
        <v>200</v>
      </c>
      <c r="O323" t="s">
        <v>201</v>
      </c>
      <c r="P323" t="s">
        <v>161</v>
      </c>
    </row>
    <row r="324" spans="3:16" x14ac:dyDescent="0.25">
      <c r="C324">
        <v>10563</v>
      </c>
      <c r="D324" t="s">
        <v>193</v>
      </c>
      <c r="E324">
        <v>2</v>
      </c>
      <c r="F324" s="7">
        <v>35591</v>
      </c>
      <c r="G324" s="7">
        <v>35633</v>
      </c>
      <c r="H324" s="7">
        <v>35605</v>
      </c>
      <c r="I324">
        <v>2</v>
      </c>
      <c r="J324" s="8">
        <v>60.43</v>
      </c>
      <c r="K324" t="s">
        <v>194</v>
      </c>
      <c r="L324" t="s">
        <v>195</v>
      </c>
      <c r="M324" t="s">
        <v>43</v>
      </c>
      <c r="N324" t="s">
        <v>44</v>
      </c>
      <c r="O324" t="s">
        <v>196</v>
      </c>
      <c r="P324" t="s">
        <v>46</v>
      </c>
    </row>
    <row r="325" spans="3:16" x14ac:dyDescent="0.25">
      <c r="C325">
        <v>10564</v>
      </c>
      <c r="D325" t="s">
        <v>103</v>
      </c>
      <c r="E325">
        <v>4</v>
      </c>
      <c r="F325" s="7">
        <v>35591</v>
      </c>
      <c r="G325" s="7">
        <v>35619</v>
      </c>
      <c r="H325" s="7">
        <v>35597</v>
      </c>
      <c r="I325">
        <v>3</v>
      </c>
      <c r="J325" s="8">
        <v>13.75</v>
      </c>
      <c r="K325" t="s">
        <v>104</v>
      </c>
      <c r="L325" t="s">
        <v>105</v>
      </c>
      <c r="M325" t="s">
        <v>106</v>
      </c>
      <c r="N325" t="s">
        <v>107</v>
      </c>
      <c r="O325" t="s">
        <v>108</v>
      </c>
      <c r="P325" t="s">
        <v>109</v>
      </c>
    </row>
    <row r="326" spans="3:16" x14ac:dyDescent="0.25">
      <c r="C326">
        <v>10565</v>
      </c>
      <c r="D326" t="s">
        <v>291</v>
      </c>
      <c r="E326">
        <v>8</v>
      </c>
      <c r="F326" s="7">
        <v>35592</v>
      </c>
      <c r="G326" s="7">
        <v>35620</v>
      </c>
      <c r="H326" s="7">
        <v>35599</v>
      </c>
      <c r="I326">
        <v>2</v>
      </c>
      <c r="J326" s="8">
        <v>7.15</v>
      </c>
      <c r="K326" t="s">
        <v>292</v>
      </c>
      <c r="L326" t="s">
        <v>293</v>
      </c>
      <c r="M326" t="s">
        <v>294</v>
      </c>
      <c r="N326" t="s">
        <v>295</v>
      </c>
      <c r="O326" t="s">
        <v>296</v>
      </c>
      <c r="P326" t="s">
        <v>297</v>
      </c>
    </row>
    <row r="327" spans="3:16" x14ac:dyDescent="0.25">
      <c r="C327">
        <v>10566</v>
      </c>
      <c r="D327" s="11" t="s">
        <v>116</v>
      </c>
      <c r="E327">
        <v>9</v>
      </c>
      <c r="F327" s="7">
        <v>35593</v>
      </c>
      <c r="G327" s="7">
        <v>35621</v>
      </c>
      <c r="H327" s="7">
        <v>35599</v>
      </c>
      <c r="I327">
        <v>1</v>
      </c>
      <c r="J327" s="8">
        <v>88.4</v>
      </c>
      <c r="K327" t="s">
        <v>117</v>
      </c>
      <c r="L327" t="s">
        <v>118</v>
      </c>
      <c r="M327" t="s">
        <v>119</v>
      </c>
      <c r="O327" t="s">
        <v>120</v>
      </c>
      <c r="P327" t="s">
        <v>33</v>
      </c>
    </row>
    <row r="328" spans="3:16" x14ac:dyDescent="0.25">
      <c r="C328">
        <v>10567</v>
      </c>
      <c r="D328" t="s">
        <v>216</v>
      </c>
      <c r="E328">
        <v>1</v>
      </c>
      <c r="F328" s="7">
        <v>35593</v>
      </c>
      <c r="G328" s="7">
        <v>35621</v>
      </c>
      <c r="H328" s="7">
        <v>35598</v>
      </c>
      <c r="I328">
        <v>1</v>
      </c>
      <c r="J328" s="8">
        <v>33.97</v>
      </c>
      <c r="K328" t="s">
        <v>217</v>
      </c>
      <c r="L328" t="s">
        <v>218</v>
      </c>
      <c r="M328" t="s">
        <v>219</v>
      </c>
      <c r="N328" t="s">
        <v>220</v>
      </c>
      <c r="P328" t="s">
        <v>221</v>
      </c>
    </row>
    <row r="329" spans="3:16" x14ac:dyDescent="0.25">
      <c r="C329">
        <v>10568</v>
      </c>
      <c r="D329" t="s">
        <v>345</v>
      </c>
      <c r="E329">
        <v>3</v>
      </c>
      <c r="F329" s="7">
        <v>35594</v>
      </c>
      <c r="G329" s="7">
        <v>35622</v>
      </c>
      <c r="H329" s="7">
        <v>35620</v>
      </c>
      <c r="I329">
        <v>3</v>
      </c>
      <c r="J329" s="8">
        <v>6.54</v>
      </c>
      <c r="K329" t="s">
        <v>346</v>
      </c>
      <c r="L329" t="s">
        <v>347</v>
      </c>
      <c r="M329" t="s">
        <v>348</v>
      </c>
      <c r="O329" t="s">
        <v>349</v>
      </c>
      <c r="P329" t="s">
        <v>186</v>
      </c>
    </row>
    <row r="330" spans="3:16" x14ac:dyDescent="0.25">
      <c r="C330">
        <v>10569</v>
      </c>
      <c r="D330" t="s">
        <v>103</v>
      </c>
      <c r="E330">
        <v>5</v>
      </c>
      <c r="F330" s="7">
        <v>35597</v>
      </c>
      <c r="G330" s="7">
        <v>35625</v>
      </c>
      <c r="H330" s="7">
        <v>35622</v>
      </c>
      <c r="I330">
        <v>1</v>
      </c>
      <c r="J330" s="8">
        <v>58.98</v>
      </c>
      <c r="K330" t="s">
        <v>104</v>
      </c>
      <c r="L330" t="s">
        <v>105</v>
      </c>
      <c r="M330" t="s">
        <v>106</v>
      </c>
      <c r="N330" t="s">
        <v>107</v>
      </c>
      <c r="O330" t="s">
        <v>108</v>
      </c>
      <c r="P330" t="s">
        <v>109</v>
      </c>
    </row>
    <row r="331" spans="3:16" x14ac:dyDescent="0.25">
      <c r="C331">
        <v>10570</v>
      </c>
      <c r="D331" t="s">
        <v>291</v>
      </c>
      <c r="E331">
        <v>3</v>
      </c>
      <c r="F331" s="7">
        <v>35598</v>
      </c>
      <c r="G331" s="7">
        <v>35626</v>
      </c>
      <c r="H331" s="7">
        <v>35600</v>
      </c>
      <c r="I331">
        <v>3</v>
      </c>
      <c r="J331" s="8">
        <v>188.99</v>
      </c>
      <c r="K331" t="s">
        <v>292</v>
      </c>
      <c r="L331" t="s">
        <v>293</v>
      </c>
      <c r="M331" t="s">
        <v>294</v>
      </c>
      <c r="N331" t="s">
        <v>295</v>
      </c>
      <c r="O331" t="s">
        <v>296</v>
      </c>
      <c r="P331" t="s">
        <v>297</v>
      </c>
    </row>
    <row r="332" spans="3:16" x14ac:dyDescent="0.25">
      <c r="C332">
        <v>10571</v>
      </c>
      <c r="D332" t="s">
        <v>82</v>
      </c>
      <c r="E332">
        <v>8</v>
      </c>
      <c r="F332" s="7">
        <v>35598</v>
      </c>
      <c r="G332" s="7">
        <v>35640</v>
      </c>
      <c r="H332" s="7">
        <v>35615</v>
      </c>
      <c r="I332">
        <v>3</v>
      </c>
      <c r="J332" s="8">
        <v>26.06</v>
      </c>
      <c r="K332" t="s">
        <v>83</v>
      </c>
      <c r="L332" t="s">
        <v>84</v>
      </c>
      <c r="M332" t="s">
        <v>85</v>
      </c>
      <c r="O332" t="s">
        <v>86</v>
      </c>
      <c r="P332" t="s">
        <v>87</v>
      </c>
    </row>
    <row r="333" spans="3:16" x14ac:dyDescent="0.25">
      <c r="C333">
        <v>10572</v>
      </c>
      <c r="D333" t="s">
        <v>171</v>
      </c>
      <c r="E333">
        <v>3</v>
      </c>
      <c r="F333" s="7">
        <v>35599</v>
      </c>
      <c r="G333" s="7">
        <v>35627</v>
      </c>
      <c r="H333" s="7">
        <v>35606</v>
      </c>
      <c r="I333">
        <v>2</v>
      </c>
      <c r="J333" s="8">
        <v>116.43</v>
      </c>
      <c r="K333" t="s">
        <v>172</v>
      </c>
      <c r="L333" t="s">
        <v>173</v>
      </c>
      <c r="M333" t="s">
        <v>174</v>
      </c>
      <c r="O333" t="s">
        <v>175</v>
      </c>
      <c r="P333" t="s">
        <v>115</v>
      </c>
    </row>
    <row r="334" spans="3:16" x14ac:dyDescent="0.25">
      <c r="C334">
        <v>10573</v>
      </c>
      <c r="D334" t="s">
        <v>341</v>
      </c>
      <c r="E334">
        <v>7</v>
      </c>
      <c r="F334" s="7">
        <v>35600</v>
      </c>
      <c r="G334" s="7">
        <v>35628</v>
      </c>
      <c r="H334" s="7">
        <v>35601</v>
      </c>
      <c r="I334">
        <v>3</v>
      </c>
      <c r="J334" s="8">
        <v>84.84</v>
      </c>
      <c r="K334" t="s">
        <v>342</v>
      </c>
      <c r="L334" t="s">
        <v>343</v>
      </c>
      <c r="M334" t="s">
        <v>91</v>
      </c>
      <c r="O334" t="s">
        <v>344</v>
      </c>
      <c r="P334" t="s">
        <v>93</v>
      </c>
    </row>
    <row r="335" spans="3:16" x14ac:dyDescent="0.25">
      <c r="C335">
        <v>10574</v>
      </c>
      <c r="D335" t="s">
        <v>450</v>
      </c>
      <c r="E335">
        <v>4</v>
      </c>
      <c r="F335" s="7">
        <v>35600</v>
      </c>
      <c r="G335" s="7">
        <v>35628</v>
      </c>
      <c r="H335" s="7">
        <v>35611</v>
      </c>
      <c r="I335">
        <v>2</v>
      </c>
      <c r="J335" s="8">
        <v>37.6</v>
      </c>
      <c r="K335" t="s">
        <v>451</v>
      </c>
      <c r="L335" t="s">
        <v>452</v>
      </c>
      <c r="M335" t="s">
        <v>453</v>
      </c>
      <c r="N335" t="s">
        <v>142</v>
      </c>
      <c r="O335" t="s">
        <v>454</v>
      </c>
      <c r="P335" t="s">
        <v>109</v>
      </c>
    </row>
    <row r="336" spans="3:16" x14ac:dyDescent="0.25">
      <c r="C336">
        <v>10575</v>
      </c>
      <c r="D336" t="s">
        <v>166</v>
      </c>
      <c r="E336">
        <v>5</v>
      </c>
      <c r="F336" s="7">
        <v>35601</v>
      </c>
      <c r="G336" s="7">
        <v>35615</v>
      </c>
      <c r="H336" s="7">
        <v>35611</v>
      </c>
      <c r="I336">
        <v>1</v>
      </c>
      <c r="J336" s="8">
        <v>127.34</v>
      </c>
      <c r="K336" t="s">
        <v>167</v>
      </c>
      <c r="L336" t="s">
        <v>168</v>
      </c>
      <c r="M336" t="s">
        <v>169</v>
      </c>
      <c r="O336" t="s">
        <v>170</v>
      </c>
      <c r="P336" t="s">
        <v>39</v>
      </c>
    </row>
    <row r="337" spans="3:16" x14ac:dyDescent="0.25">
      <c r="C337">
        <v>10576</v>
      </c>
      <c r="D337" t="s">
        <v>162</v>
      </c>
      <c r="E337">
        <v>3</v>
      </c>
      <c r="F337" s="7">
        <v>35604</v>
      </c>
      <c r="G337" s="7">
        <v>35618</v>
      </c>
      <c r="H337" s="7">
        <v>35611</v>
      </c>
      <c r="I337">
        <v>3</v>
      </c>
      <c r="J337" s="8">
        <v>18.559999999999999</v>
      </c>
      <c r="K337" t="s">
        <v>163</v>
      </c>
      <c r="L337" t="s">
        <v>164</v>
      </c>
      <c r="M337" t="s">
        <v>91</v>
      </c>
      <c r="O337" t="s">
        <v>165</v>
      </c>
      <c r="P337" t="s">
        <v>93</v>
      </c>
    </row>
    <row r="338" spans="3:16" x14ac:dyDescent="0.25">
      <c r="C338">
        <v>10577</v>
      </c>
      <c r="D338" t="s">
        <v>450</v>
      </c>
      <c r="E338">
        <v>9</v>
      </c>
      <c r="F338" s="7">
        <v>35604</v>
      </c>
      <c r="G338" s="7">
        <v>35646</v>
      </c>
      <c r="H338" s="7">
        <v>35611</v>
      </c>
      <c r="I338">
        <v>2</v>
      </c>
      <c r="J338" s="8">
        <v>25.41</v>
      </c>
      <c r="K338" t="s">
        <v>451</v>
      </c>
      <c r="L338" t="s">
        <v>452</v>
      </c>
      <c r="M338" t="s">
        <v>453</v>
      </c>
      <c r="N338" t="s">
        <v>142</v>
      </c>
      <c r="O338" t="s">
        <v>454</v>
      </c>
      <c r="P338" t="s">
        <v>109</v>
      </c>
    </row>
    <row r="339" spans="3:16" x14ac:dyDescent="0.25">
      <c r="C339">
        <v>10578</v>
      </c>
      <c r="D339" t="s">
        <v>202</v>
      </c>
      <c r="E339">
        <v>4</v>
      </c>
      <c r="F339" s="7">
        <v>35605</v>
      </c>
      <c r="G339" s="7">
        <v>35633</v>
      </c>
      <c r="H339" s="7">
        <v>35636</v>
      </c>
      <c r="I339">
        <v>3</v>
      </c>
      <c r="J339" s="8">
        <v>29.6</v>
      </c>
      <c r="K339" t="s">
        <v>203</v>
      </c>
      <c r="L339" t="s">
        <v>204</v>
      </c>
      <c r="M339" t="s">
        <v>205</v>
      </c>
      <c r="O339" t="s">
        <v>206</v>
      </c>
      <c r="P339" t="s">
        <v>207</v>
      </c>
    </row>
    <row r="340" spans="3:16" x14ac:dyDescent="0.25">
      <c r="C340">
        <v>10579</v>
      </c>
      <c r="D340" t="s">
        <v>455</v>
      </c>
      <c r="E340">
        <v>1</v>
      </c>
      <c r="F340" s="7">
        <v>35606</v>
      </c>
      <c r="G340" s="7">
        <v>35634</v>
      </c>
      <c r="H340" s="7">
        <v>35615</v>
      </c>
      <c r="I340">
        <v>2</v>
      </c>
      <c r="J340" s="8">
        <v>13.73</v>
      </c>
      <c r="K340" t="s">
        <v>456</v>
      </c>
      <c r="L340" t="s">
        <v>457</v>
      </c>
      <c r="M340" t="s">
        <v>458</v>
      </c>
      <c r="N340" t="s">
        <v>459</v>
      </c>
      <c r="O340" t="s">
        <v>460</v>
      </c>
      <c r="P340" t="s">
        <v>109</v>
      </c>
    </row>
    <row r="341" spans="3:16" x14ac:dyDescent="0.25">
      <c r="C341">
        <v>10580</v>
      </c>
      <c r="D341" t="s">
        <v>388</v>
      </c>
      <c r="E341">
        <v>4</v>
      </c>
      <c r="F341" s="7">
        <v>35607</v>
      </c>
      <c r="G341" s="7">
        <v>35635</v>
      </c>
      <c r="H341" s="7">
        <v>35612</v>
      </c>
      <c r="I341">
        <v>3</v>
      </c>
      <c r="J341" s="8">
        <v>75.89</v>
      </c>
      <c r="K341" t="s">
        <v>95</v>
      </c>
      <c r="L341" t="s">
        <v>96</v>
      </c>
      <c r="M341" t="s">
        <v>97</v>
      </c>
      <c r="O341" t="s">
        <v>98</v>
      </c>
      <c r="P341" t="s">
        <v>39</v>
      </c>
    </row>
    <row r="342" spans="3:16" x14ac:dyDescent="0.25">
      <c r="C342">
        <v>10581</v>
      </c>
      <c r="D342" t="s">
        <v>308</v>
      </c>
      <c r="E342">
        <v>3</v>
      </c>
      <c r="F342" s="7">
        <v>35607</v>
      </c>
      <c r="G342" s="7">
        <v>35635</v>
      </c>
      <c r="H342" s="7">
        <v>35613</v>
      </c>
      <c r="I342">
        <v>1</v>
      </c>
      <c r="J342" s="8">
        <v>3.01</v>
      </c>
      <c r="K342" t="s">
        <v>309</v>
      </c>
      <c r="L342" t="s">
        <v>310</v>
      </c>
      <c r="M342" t="s">
        <v>211</v>
      </c>
      <c r="N342" t="s">
        <v>73</v>
      </c>
      <c r="O342" t="s">
        <v>311</v>
      </c>
      <c r="P342" t="s">
        <v>46</v>
      </c>
    </row>
    <row r="343" spans="3:16" x14ac:dyDescent="0.25">
      <c r="C343">
        <v>10582</v>
      </c>
      <c r="D343" t="s">
        <v>428</v>
      </c>
      <c r="E343">
        <v>3</v>
      </c>
      <c r="F343" s="7">
        <v>35608</v>
      </c>
      <c r="G343" s="7">
        <v>35636</v>
      </c>
      <c r="H343" s="7">
        <v>35625</v>
      </c>
      <c r="I343">
        <v>2</v>
      </c>
      <c r="J343" s="8">
        <v>27.71</v>
      </c>
      <c r="K343" t="s">
        <v>429</v>
      </c>
      <c r="L343" t="s">
        <v>430</v>
      </c>
      <c r="M343" t="s">
        <v>431</v>
      </c>
      <c r="O343" t="s">
        <v>432</v>
      </c>
      <c r="P343" t="s">
        <v>39</v>
      </c>
    </row>
    <row r="344" spans="3:16" x14ac:dyDescent="0.25">
      <c r="C344">
        <v>10583</v>
      </c>
      <c r="D344" t="s">
        <v>121</v>
      </c>
      <c r="E344">
        <v>2</v>
      </c>
      <c r="F344" s="7">
        <v>35611</v>
      </c>
      <c r="G344" s="7">
        <v>35639</v>
      </c>
      <c r="H344" s="7">
        <v>35615</v>
      </c>
      <c r="I344">
        <v>2</v>
      </c>
      <c r="J344" s="8">
        <v>7.28</v>
      </c>
      <c r="K344" t="s">
        <v>122</v>
      </c>
      <c r="L344" t="s">
        <v>123</v>
      </c>
      <c r="M344" t="s">
        <v>124</v>
      </c>
      <c r="O344" t="s">
        <v>125</v>
      </c>
      <c r="P344" t="s">
        <v>126</v>
      </c>
    </row>
    <row r="345" spans="3:16" x14ac:dyDescent="0.25">
      <c r="C345">
        <v>10584</v>
      </c>
      <c r="D345" s="11" t="s">
        <v>116</v>
      </c>
      <c r="E345">
        <v>4</v>
      </c>
      <c r="F345" s="7">
        <v>35611</v>
      </c>
      <c r="G345" s="7">
        <v>35639</v>
      </c>
      <c r="H345" s="7">
        <v>35615</v>
      </c>
      <c r="I345">
        <v>1</v>
      </c>
      <c r="J345" s="8">
        <v>59.14</v>
      </c>
      <c r="K345" t="s">
        <v>117</v>
      </c>
      <c r="L345" t="s">
        <v>118</v>
      </c>
      <c r="M345" t="s">
        <v>119</v>
      </c>
      <c r="O345" t="s">
        <v>120</v>
      </c>
      <c r="P345" t="s">
        <v>33</v>
      </c>
    </row>
    <row r="346" spans="3:16" x14ac:dyDescent="0.25">
      <c r="C346">
        <v>10585</v>
      </c>
      <c r="D346" t="s">
        <v>69</v>
      </c>
      <c r="E346">
        <v>7</v>
      </c>
      <c r="F346" s="7">
        <v>35612</v>
      </c>
      <c r="G346" s="7">
        <v>35640</v>
      </c>
      <c r="H346" s="7">
        <v>35621</v>
      </c>
      <c r="I346">
        <v>1</v>
      </c>
      <c r="J346" s="8">
        <v>13.41</v>
      </c>
      <c r="K346" t="s">
        <v>70</v>
      </c>
      <c r="L346" t="s">
        <v>71</v>
      </c>
      <c r="M346" t="s">
        <v>72</v>
      </c>
      <c r="N346" t="s">
        <v>73</v>
      </c>
      <c r="O346" t="s">
        <v>74</v>
      </c>
      <c r="P346" t="s">
        <v>46</v>
      </c>
    </row>
    <row r="347" spans="3:16" x14ac:dyDescent="0.25">
      <c r="C347">
        <v>10586</v>
      </c>
      <c r="D347" t="s">
        <v>197</v>
      </c>
      <c r="E347">
        <v>9</v>
      </c>
      <c r="F347" s="7">
        <v>35613</v>
      </c>
      <c r="G347" s="7">
        <v>35641</v>
      </c>
      <c r="H347" s="7">
        <v>35620</v>
      </c>
      <c r="I347">
        <v>1</v>
      </c>
      <c r="J347" s="8">
        <v>0.48</v>
      </c>
      <c r="K347" t="s">
        <v>198</v>
      </c>
      <c r="L347" t="s">
        <v>199</v>
      </c>
      <c r="M347" t="s">
        <v>200</v>
      </c>
      <c r="O347" t="s">
        <v>201</v>
      </c>
      <c r="P347" t="s">
        <v>161</v>
      </c>
    </row>
    <row r="348" spans="3:16" x14ac:dyDescent="0.25">
      <c r="C348">
        <v>10587</v>
      </c>
      <c r="D348" t="s">
        <v>99</v>
      </c>
      <c r="E348">
        <v>1</v>
      </c>
      <c r="F348" s="7">
        <v>35613</v>
      </c>
      <c r="G348" s="7">
        <v>35641</v>
      </c>
      <c r="H348" s="7">
        <v>35620</v>
      </c>
      <c r="I348">
        <v>1</v>
      </c>
      <c r="J348" s="8">
        <v>62.52</v>
      </c>
      <c r="K348" t="s">
        <v>100</v>
      </c>
      <c r="L348" t="s">
        <v>101</v>
      </c>
      <c r="M348" t="s">
        <v>43</v>
      </c>
      <c r="N348" t="s">
        <v>44</v>
      </c>
      <c r="O348" t="s">
        <v>102</v>
      </c>
      <c r="P348" t="s">
        <v>46</v>
      </c>
    </row>
    <row r="349" spans="3:16" x14ac:dyDescent="0.25">
      <c r="C349">
        <v>10588</v>
      </c>
      <c r="D349" t="s">
        <v>150</v>
      </c>
      <c r="E349">
        <v>2</v>
      </c>
      <c r="F349" s="7">
        <v>35614</v>
      </c>
      <c r="G349" s="7">
        <v>35642</v>
      </c>
      <c r="H349" s="7">
        <v>35621</v>
      </c>
      <c r="I349">
        <v>3</v>
      </c>
      <c r="J349" s="8">
        <v>194.67</v>
      </c>
      <c r="K349" t="s">
        <v>151</v>
      </c>
      <c r="L349" t="s">
        <v>152</v>
      </c>
      <c r="M349" t="s">
        <v>153</v>
      </c>
      <c r="O349" t="s">
        <v>154</v>
      </c>
      <c r="P349" t="s">
        <v>39</v>
      </c>
    </row>
    <row r="350" spans="3:16" x14ac:dyDescent="0.25">
      <c r="C350">
        <v>10589</v>
      </c>
      <c r="D350" t="s">
        <v>440</v>
      </c>
      <c r="E350">
        <v>8</v>
      </c>
      <c r="F350" s="7">
        <v>35615</v>
      </c>
      <c r="G350" s="7">
        <v>35643</v>
      </c>
      <c r="H350" s="7">
        <v>35625</v>
      </c>
      <c r="I350">
        <v>2</v>
      </c>
      <c r="J350" s="8">
        <v>4.42</v>
      </c>
      <c r="K350" t="s">
        <v>441</v>
      </c>
      <c r="L350" t="s">
        <v>442</v>
      </c>
      <c r="M350" t="s">
        <v>443</v>
      </c>
      <c r="N350" t="s">
        <v>241</v>
      </c>
      <c r="O350" t="s">
        <v>444</v>
      </c>
      <c r="P350" t="s">
        <v>109</v>
      </c>
    </row>
    <row r="351" spans="3:16" x14ac:dyDescent="0.25">
      <c r="C351">
        <v>10590</v>
      </c>
      <c r="D351" t="s">
        <v>291</v>
      </c>
      <c r="E351">
        <v>4</v>
      </c>
      <c r="F351" s="7">
        <v>35618</v>
      </c>
      <c r="G351" s="7">
        <v>35646</v>
      </c>
      <c r="H351" s="7">
        <v>35625</v>
      </c>
      <c r="I351">
        <v>3</v>
      </c>
      <c r="J351" s="8">
        <v>44.77</v>
      </c>
      <c r="K351" t="s">
        <v>292</v>
      </c>
      <c r="L351" t="s">
        <v>293</v>
      </c>
      <c r="M351" t="s">
        <v>294</v>
      </c>
      <c r="N351" t="s">
        <v>295</v>
      </c>
      <c r="O351" t="s">
        <v>296</v>
      </c>
      <c r="P351" t="s">
        <v>297</v>
      </c>
    </row>
    <row r="352" spans="3:16" x14ac:dyDescent="0.25">
      <c r="C352">
        <v>10591</v>
      </c>
      <c r="D352" t="s">
        <v>350</v>
      </c>
      <c r="E352">
        <v>1</v>
      </c>
      <c r="F352" s="7">
        <v>35618</v>
      </c>
      <c r="G352" s="7">
        <v>35632</v>
      </c>
      <c r="H352" s="7">
        <v>35627</v>
      </c>
      <c r="I352">
        <v>1</v>
      </c>
      <c r="J352" s="8">
        <v>55.92</v>
      </c>
      <c r="K352" t="s">
        <v>351</v>
      </c>
      <c r="L352" t="s">
        <v>352</v>
      </c>
      <c r="M352" t="s">
        <v>353</v>
      </c>
      <c r="O352" t="s">
        <v>354</v>
      </c>
      <c r="P352" t="s">
        <v>307</v>
      </c>
    </row>
    <row r="353" spans="3:16" x14ac:dyDescent="0.25">
      <c r="C353">
        <v>10592</v>
      </c>
      <c r="D353" t="s">
        <v>176</v>
      </c>
      <c r="E353">
        <v>3</v>
      </c>
      <c r="F353" s="7">
        <v>35619</v>
      </c>
      <c r="G353" s="7">
        <v>35647</v>
      </c>
      <c r="H353" s="7">
        <v>35627</v>
      </c>
      <c r="I353">
        <v>1</v>
      </c>
      <c r="J353" s="8">
        <v>32.1</v>
      </c>
      <c r="K353" t="s">
        <v>177</v>
      </c>
      <c r="L353" t="s">
        <v>178</v>
      </c>
      <c r="M353" t="s">
        <v>179</v>
      </c>
      <c r="O353" t="s">
        <v>180</v>
      </c>
      <c r="P353" t="s">
        <v>39</v>
      </c>
    </row>
    <row r="354" spans="3:16" x14ac:dyDescent="0.25">
      <c r="C354">
        <v>10593</v>
      </c>
      <c r="D354" t="s">
        <v>176</v>
      </c>
      <c r="E354">
        <v>7</v>
      </c>
      <c r="F354" s="7">
        <v>35620</v>
      </c>
      <c r="G354" s="7">
        <v>35648</v>
      </c>
      <c r="H354" s="7">
        <v>35655</v>
      </c>
      <c r="I354">
        <v>2</v>
      </c>
      <c r="J354" s="8">
        <v>174.2</v>
      </c>
      <c r="K354" t="s">
        <v>177</v>
      </c>
      <c r="L354" t="s">
        <v>178</v>
      </c>
      <c r="M354" t="s">
        <v>179</v>
      </c>
      <c r="O354" t="s">
        <v>180</v>
      </c>
      <c r="P354" t="s">
        <v>39</v>
      </c>
    </row>
    <row r="355" spans="3:16" x14ac:dyDescent="0.25">
      <c r="C355">
        <v>10594</v>
      </c>
      <c r="D355" t="s">
        <v>94</v>
      </c>
      <c r="E355">
        <v>3</v>
      </c>
      <c r="F355" s="7">
        <v>35620</v>
      </c>
      <c r="G355" s="7">
        <v>35648</v>
      </c>
      <c r="H355" s="7">
        <v>35627</v>
      </c>
      <c r="I355">
        <v>2</v>
      </c>
      <c r="J355" s="8">
        <v>5.24</v>
      </c>
      <c r="K355" t="s">
        <v>232</v>
      </c>
      <c r="L355" t="s">
        <v>233</v>
      </c>
      <c r="M355" t="s">
        <v>234</v>
      </c>
      <c r="N355" t="s">
        <v>235</v>
      </c>
      <c r="O355" t="s">
        <v>236</v>
      </c>
      <c r="P355" t="s">
        <v>109</v>
      </c>
    </row>
    <row r="356" spans="3:16" x14ac:dyDescent="0.25">
      <c r="C356">
        <v>10595</v>
      </c>
      <c r="D356" t="s">
        <v>82</v>
      </c>
      <c r="E356">
        <v>2</v>
      </c>
      <c r="F356" s="7">
        <v>35621</v>
      </c>
      <c r="G356" s="7">
        <v>35649</v>
      </c>
      <c r="H356" s="7">
        <v>35625</v>
      </c>
      <c r="I356">
        <v>1</v>
      </c>
      <c r="J356" s="8">
        <v>96.78</v>
      </c>
      <c r="K356" t="s">
        <v>83</v>
      </c>
      <c r="L356" t="s">
        <v>84</v>
      </c>
      <c r="M356" t="s">
        <v>85</v>
      </c>
      <c r="O356" t="s">
        <v>86</v>
      </c>
      <c r="P356" t="s">
        <v>87</v>
      </c>
    </row>
    <row r="357" spans="3:16" x14ac:dyDescent="0.25">
      <c r="C357">
        <v>10596</v>
      </c>
      <c r="D357" t="s">
        <v>138</v>
      </c>
      <c r="E357">
        <v>8</v>
      </c>
      <c r="F357" s="7">
        <v>35622</v>
      </c>
      <c r="G357" s="7">
        <v>35650</v>
      </c>
      <c r="H357" s="7">
        <v>35654</v>
      </c>
      <c r="I357">
        <v>1</v>
      </c>
      <c r="J357" s="8">
        <v>16.34</v>
      </c>
      <c r="K357" t="s">
        <v>139</v>
      </c>
      <c r="L357" t="s">
        <v>140</v>
      </c>
      <c r="M357" t="s">
        <v>141</v>
      </c>
      <c r="N357" t="s">
        <v>142</v>
      </c>
      <c r="O357" t="s">
        <v>143</v>
      </c>
      <c r="P357" t="s">
        <v>109</v>
      </c>
    </row>
    <row r="358" spans="3:16" x14ac:dyDescent="0.25">
      <c r="C358">
        <v>10597</v>
      </c>
      <c r="D358" t="s">
        <v>317</v>
      </c>
      <c r="E358">
        <v>7</v>
      </c>
      <c r="F358" s="7">
        <v>35622</v>
      </c>
      <c r="G358" s="7">
        <v>35650</v>
      </c>
      <c r="H358" s="7">
        <v>35629</v>
      </c>
      <c r="I358">
        <v>3</v>
      </c>
      <c r="J358" s="8">
        <v>35.119999999999997</v>
      </c>
      <c r="K358" t="s">
        <v>318</v>
      </c>
      <c r="L358" t="s">
        <v>319</v>
      </c>
      <c r="M358" t="s">
        <v>320</v>
      </c>
      <c r="O358" t="s">
        <v>321</v>
      </c>
      <c r="P358" t="s">
        <v>87</v>
      </c>
    </row>
    <row r="359" spans="3:16" x14ac:dyDescent="0.25">
      <c r="C359">
        <v>10598</v>
      </c>
      <c r="D359" t="s">
        <v>103</v>
      </c>
      <c r="E359">
        <v>1</v>
      </c>
      <c r="F359" s="7">
        <v>35625</v>
      </c>
      <c r="G359" s="7">
        <v>35653</v>
      </c>
      <c r="H359" s="7">
        <v>35629</v>
      </c>
      <c r="I359">
        <v>3</v>
      </c>
      <c r="J359" s="8">
        <v>44.42</v>
      </c>
      <c r="K359" t="s">
        <v>104</v>
      </c>
      <c r="L359" t="s">
        <v>105</v>
      </c>
      <c r="M359" t="s">
        <v>106</v>
      </c>
      <c r="N359" t="s">
        <v>107</v>
      </c>
      <c r="O359" t="s">
        <v>108</v>
      </c>
      <c r="P359" t="s">
        <v>109</v>
      </c>
    </row>
    <row r="360" spans="3:16" x14ac:dyDescent="0.25">
      <c r="C360">
        <v>10599</v>
      </c>
      <c r="D360" t="s">
        <v>202</v>
      </c>
      <c r="E360">
        <v>6</v>
      </c>
      <c r="F360" s="7">
        <v>35626</v>
      </c>
      <c r="G360" s="7">
        <v>35668</v>
      </c>
      <c r="H360" s="7">
        <v>35632</v>
      </c>
      <c r="I360">
        <v>3</v>
      </c>
      <c r="J360" s="8">
        <v>29.98</v>
      </c>
      <c r="K360" t="s">
        <v>203</v>
      </c>
      <c r="L360" t="s">
        <v>204</v>
      </c>
      <c r="M360" t="s">
        <v>205</v>
      </c>
      <c r="O360" t="s">
        <v>206</v>
      </c>
      <c r="P360" t="s">
        <v>207</v>
      </c>
    </row>
    <row r="361" spans="3:16" x14ac:dyDescent="0.25">
      <c r="C361">
        <v>10600</v>
      </c>
      <c r="D361" t="s">
        <v>365</v>
      </c>
      <c r="E361">
        <v>4</v>
      </c>
      <c r="F361" s="7">
        <v>35627</v>
      </c>
      <c r="G361" s="7">
        <v>35655</v>
      </c>
      <c r="H361" s="7">
        <v>35632</v>
      </c>
      <c r="I361">
        <v>1</v>
      </c>
      <c r="J361" s="8">
        <v>45.13</v>
      </c>
      <c r="K361" t="s">
        <v>366</v>
      </c>
      <c r="L361" t="s">
        <v>367</v>
      </c>
      <c r="M361" t="s">
        <v>368</v>
      </c>
      <c r="N361" t="s">
        <v>241</v>
      </c>
      <c r="O361" t="s">
        <v>369</v>
      </c>
      <c r="P361" t="s">
        <v>109</v>
      </c>
    </row>
    <row r="362" spans="3:16" x14ac:dyDescent="0.25">
      <c r="C362">
        <v>10601</v>
      </c>
      <c r="D362" t="s">
        <v>75</v>
      </c>
      <c r="E362">
        <v>7</v>
      </c>
      <c r="F362" s="7">
        <v>35627</v>
      </c>
      <c r="G362" s="7">
        <v>35669</v>
      </c>
      <c r="H362" s="7">
        <v>35633</v>
      </c>
      <c r="I362">
        <v>1</v>
      </c>
      <c r="J362" s="8">
        <v>58.3</v>
      </c>
      <c r="K362" t="s">
        <v>76</v>
      </c>
      <c r="L362" t="s">
        <v>77</v>
      </c>
      <c r="M362" t="s">
        <v>78</v>
      </c>
      <c r="N362" t="s">
        <v>79</v>
      </c>
      <c r="O362" t="s">
        <v>80</v>
      </c>
      <c r="P362" t="s">
        <v>81</v>
      </c>
    </row>
    <row r="363" spans="3:16" x14ac:dyDescent="0.25">
      <c r="C363">
        <v>10602</v>
      </c>
      <c r="D363" t="s">
        <v>350</v>
      </c>
      <c r="E363">
        <v>8</v>
      </c>
      <c r="F363" s="7">
        <v>35628</v>
      </c>
      <c r="G363" s="7">
        <v>35656</v>
      </c>
      <c r="H363" s="7">
        <v>35633</v>
      </c>
      <c r="I363">
        <v>2</v>
      </c>
      <c r="J363" s="8">
        <v>2.92</v>
      </c>
      <c r="K363" t="s">
        <v>351</v>
      </c>
      <c r="L363" t="s">
        <v>352</v>
      </c>
      <c r="M363" t="s">
        <v>353</v>
      </c>
      <c r="O363" t="s">
        <v>354</v>
      </c>
      <c r="P363" t="s">
        <v>307</v>
      </c>
    </row>
    <row r="364" spans="3:16" x14ac:dyDescent="0.25">
      <c r="C364">
        <v>10603</v>
      </c>
      <c r="D364" t="s">
        <v>270</v>
      </c>
      <c r="E364">
        <v>8</v>
      </c>
      <c r="F364" s="7">
        <v>35629</v>
      </c>
      <c r="G364" s="7">
        <v>35657</v>
      </c>
      <c r="H364" s="7">
        <v>35650</v>
      </c>
      <c r="I364">
        <v>2</v>
      </c>
      <c r="J364" s="8">
        <v>48.77</v>
      </c>
      <c r="K364" t="s">
        <v>271</v>
      </c>
      <c r="L364" t="s">
        <v>272</v>
      </c>
      <c r="M364" t="s">
        <v>273</v>
      </c>
      <c r="N364" t="s">
        <v>274</v>
      </c>
      <c r="O364" t="s">
        <v>275</v>
      </c>
      <c r="P364" t="s">
        <v>109</v>
      </c>
    </row>
    <row r="365" spans="3:16" x14ac:dyDescent="0.25">
      <c r="C365">
        <v>10604</v>
      </c>
      <c r="D365" t="s">
        <v>280</v>
      </c>
      <c r="E365">
        <v>1</v>
      </c>
      <c r="F365" s="7">
        <v>35629</v>
      </c>
      <c r="G365" s="7">
        <v>35657</v>
      </c>
      <c r="H365" s="7">
        <v>35640</v>
      </c>
      <c r="I365">
        <v>1</v>
      </c>
      <c r="J365" s="8">
        <v>7.46</v>
      </c>
      <c r="K365" t="s">
        <v>281</v>
      </c>
      <c r="L365" t="s">
        <v>282</v>
      </c>
      <c r="M365" t="s">
        <v>283</v>
      </c>
      <c r="O365" t="s">
        <v>284</v>
      </c>
      <c r="P365" t="s">
        <v>285</v>
      </c>
    </row>
    <row r="366" spans="3:16" x14ac:dyDescent="0.25">
      <c r="C366">
        <v>10605</v>
      </c>
      <c r="D366" t="s">
        <v>291</v>
      </c>
      <c r="E366">
        <v>1</v>
      </c>
      <c r="F366" s="7">
        <v>35632</v>
      </c>
      <c r="G366" s="7">
        <v>35660</v>
      </c>
      <c r="H366" s="7">
        <v>35640</v>
      </c>
      <c r="I366">
        <v>2</v>
      </c>
      <c r="J366" s="8">
        <v>379.13</v>
      </c>
      <c r="K366" t="s">
        <v>292</v>
      </c>
      <c r="L366" t="s">
        <v>293</v>
      </c>
      <c r="M366" t="s">
        <v>294</v>
      </c>
      <c r="N366" t="s">
        <v>295</v>
      </c>
      <c r="O366" t="s">
        <v>296</v>
      </c>
      <c r="P366" t="s">
        <v>297</v>
      </c>
    </row>
    <row r="367" spans="3:16" x14ac:dyDescent="0.25">
      <c r="C367">
        <v>10606</v>
      </c>
      <c r="D367" t="s">
        <v>34</v>
      </c>
      <c r="E367">
        <v>4</v>
      </c>
      <c r="F367" s="7">
        <v>35633</v>
      </c>
      <c r="G367" s="7">
        <v>35661</v>
      </c>
      <c r="H367" s="7">
        <v>35642</v>
      </c>
      <c r="I367">
        <v>3</v>
      </c>
      <c r="J367" s="8">
        <v>79.400000000000006</v>
      </c>
      <c r="K367" t="s">
        <v>213</v>
      </c>
      <c r="L367" t="s">
        <v>214</v>
      </c>
      <c r="M367" t="s">
        <v>211</v>
      </c>
      <c r="N367" t="s">
        <v>73</v>
      </c>
      <c r="O367" t="s">
        <v>215</v>
      </c>
      <c r="P367" t="s">
        <v>46</v>
      </c>
    </row>
    <row r="368" spans="3:16" x14ac:dyDescent="0.25">
      <c r="C368">
        <v>10607</v>
      </c>
      <c r="D368" t="s">
        <v>270</v>
      </c>
      <c r="E368">
        <v>5</v>
      </c>
      <c r="F368" s="7">
        <v>35633</v>
      </c>
      <c r="G368" s="7">
        <v>35661</v>
      </c>
      <c r="H368" s="7">
        <v>35636</v>
      </c>
      <c r="I368">
        <v>1</v>
      </c>
      <c r="J368" s="8">
        <v>200.24</v>
      </c>
      <c r="K368" t="s">
        <v>271</v>
      </c>
      <c r="L368" t="s">
        <v>272</v>
      </c>
      <c r="M368" t="s">
        <v>273</v>
      </c>
      <c r="N368" t="s">
        <v>274</v>
      </c>
      <c r="O368" t="s">
        <v>275</v>
      </c>
      <c r="P368" t="s">
        <v>109</v>
      </c>
    </row>
    <row r="369" spans="3:16" x14ac:dyDescent="0.25">
      <c r="C369">
        <v>10608</v>
      </c>
      <c r="D369" t="s">
        <v>414</v>
      </c>
      <c r="E369">
        <v>4</v>
      </c>
      <c r="F369" s="7">
        <v>35634</v>
      </c>
      <c r="G369" s="7">
        <v>35662</v>
      </c>
      <c r="H369" s="7">
        <v>35643</v>
      </c>
      <c r="I369">
        <v>2</v>
      </c>
      <c r="J369" s="8">
        <v>27.79</v>
      </c>
      <c r="K369" t="s">
        <v>35</v>
      </c>
      <c r="L369" t="s">
        <v>36</v>
      </c>
      <c r="M369" t="s">
        <v>37</v>
      </c>
      <c r="O369" t="s">
        <v>38</v>
      </c>
      <c r="P369" t="s">
        <v>39</v>
      </c>
    </row>
    <row r="370" spans="3:16" x14ac:dyDescent="0.25">
      <c r="C370">
        <v>10609</v>
      </c>
      <c r="D370" t="s">
        <v>251</v>
      </c>
      <c r="E370">
        <v>7</v>
      </c>
      <c r="F370" s="7">
        <v>35635</v>
      </c>
      <c r="G370" s="7">
        <v>35663</v>
      </c>
      <c r="H370" s="7">
        <v>35641</v>
      </c>
      <c r="I370">
        <v>2</v>
      </c>
      <c r="J370" s="8">
        <v>1.85</v>
      </c>
      <c r="K370" t="s">
        <v>252</v>
      </c>
      <c r="L370" t="s">
        <v>253</v>
      </c>
      <c r="M370" t="s">
        <v>254</v>
      </c>
      <c r="O370" t="s">
        <v>255</v>
      </c>
      <c r="P370" t="s">
        <v>33</v>
      </c>
    </row>
    <row r="371" spans="3:16" x14ac:dyDescent="0.25">
      <c r="C371">
        <v>10610</v>
      </c>
      <c r="D371" t="s">
        <v>312</v>
      </c>
      <c r="E371">
        <v>8</v>
      </c>
      <c r="F371" s="7">
        <v>35636</v>
      </c>
      <c r="G371" s="7">
        <v>35664</v>
      </c>
      <c r="H371" s="7">
        <v>35648</v>
      </c>
      <c r="I371">
        <v>1</v>
      </c>
      <c r="J371" s="8">
        <v>26.78</v>
      </c>
      <c r="K371" t="s">
        <v>313</v>
      </c>
      <c r="L371" t="s">
        <v>314</v>
      </c>
      <c r="M371" t="s">
        <v>315</v>
      </c>
      <c r="O371" t="s">
        <v>316</v>
      </c>
      <c r="P371" t="s">
        <v>33</v>
      </c>
    </row>
    <row r="372" spans="3:16" x14ac:dyDescent="0.25">
      <c r="C372">
        <v>10611</v>
      </c>
      <c r="D372" t="s">
        <v>359</v>
      </c>
      <c r="E372">
        <v>6</v>
      </c>
      <c r="F372" s="7">
        <v>35636</v>
      </c>
      <c r="G372" s="7">
        <v>35664</v>
      </c>
      <c r="H372" s="7">
        <v>35643</v>
      </c>
      <c r="I372">
        <v>2</v>
      </c>
      <c r="J372" s="8">
        <v>80.650000000000006</v>
      </c>
      <c r="K372" t="s">
        <v>360</v>
      </c>
      <c r="L372" t="s">
        <v>361</v>
      </c>
      <c r="M372" t="s">
        <v>362</v>
      </c>
      <c r="O372" t="s">
        <v>363</v>
      </c>
      <c r="P372" t="s">
        <v>364</v>
      </c>
    </row>
    <row r="373" spans="3:16" x14ac:dyDescent="0.25">
      <c r="C373">
        <v>10612</v>
      </c>
      <c r="D373" t="s">
        <v>270</v>
      </c>
      <c r="E373">
        <v>1</v>
      </c>
      <c r="F373" s="7">
        <v>35639</v>
      </c>
      <c r="G373" s="7">
        <v>35667</v>
      </c>
      <c r="H373" s="7">
        <v>35643</v>
      </c>
      <c r="I373">
        <v>2</v>
      </c>
      <c r="J373" s="8">
        <v>544.08000000000004</v>
      </c>
      <c r="K373" t="s">
        <v>271</v>
      </c>
      <c r="L373" t="s">
        <v>272</v>
      </c>
      <c r="M373" t="s">
        <v>273</v>
      </c>
      <c r="N373" t="s">
        <v>274</v>
      </c>
      <c r="O373" t="s">
        <v>275</v>
      </c>
      <c r="P373" t="s">
        <v>109</v>
      </c>
    </row>
    <row r="374" spans="3:16" x14ac:dyDescent="0.25">
      <c r="C374">
        <v>10613</v>
      </c>
      <c r="D374" t="s">
        <v>75</v>
      </c>
      <c r="E374">
        <v>4</v>
      </c>
      <c r="F374" s="7">
        <v>35640</v>
      </c>
      <c r="G374" s="7">
        <v>35668</v>
      </c>
      <c r="H374" s="7">
        <v>35643</v>
      </c>
      <c r="I374">
        <v>2</v>
      </c>
      <c r="J374" s="8">
        <v>8.11</v>
      </c>
      <c r="K374" t="s">
        <v>76</v>
      </c>
      <c r="L374" t="s">
        <v>77</v>
      </c>
      <c r="M374" t="s">
        <v>78</v>
      </c>
      <c r="N374" t="s">
        <v>79</v>
      </c>
      <c r="O374" t="s">
        <v>80</v>
      </c>
      <c r="P374" t="s">
        <v>81</v>
      </c>
    </row>
    <row r="375" spans="3:16" x14ac:dyDescent="0.25">
      <c r="C375">
        <v>10614</v>
      </c>
      <c r="D375" t="s">
        <v>428</v>
      </c>
      <c r="E375">
        <v>8</v>
      </c>
      <c r="F375" s="7">
        <v>35640</v>
      </c>
      <c r="G375" s="7">
        <v>35668</v>
      </c>
      <c r="H375" s="7">
        <v>35643</v>
      </c>
      <c r="I375">
        <v>3</v>
      </c>
      <c r="J375" s="8">
        <v>1.93</v>
      </c>
      <c r="K375" t="s">
        <v>429</v>
      </c>
      <c r="L375" t="s">
        <v>430</v>
      </c>
      <c r="M375" t="s">
        <v>431</v>
      </c>
      <c r="O375" t="s">
        <v>432</v>
      </c>
      <c r="P375" t="s">
        <v>39</v>
      </c>
    </row>
    <row r="376" spans="3:16" x14ac:dyDescent="0.25">
      <c r="C376">
        <v>10615</v>
      </c>
      <c r="D376" t="s">
        <v>28</v>
      </c>
      <c r="E376">
        <v>2</v>
      </c>
      <c r="F376" s="7">
        <v>35641</v>
      </c>
      <c r="G376" s="7">
        <v>35669</v>
      </c>
      <c r="H376" s="7">
        <v>35648</v>
      </c>
      <c r="I376">
        <v>3</v>
      </c>
      <c r="J376" s="8">
        <v>0.75</v>
      </c>
      <c r="K376" t="s">
        <v>461</v>
      </c>
      <c r="L376" t="s">
        <v>462</v>
      </c>
      <c r="M376" t="s">
        <v>463</v>
      </c>
      <c r="O376" t="s">
        <v>464</v>
      </c>
      <c r="P376" t="s">
        <v>126</v>
      </c>
    </row>
    <row r="377" spans="3:16" x14ac:dyDescent="0.25">
      <c r="C377">
        <v>10616</v>
      </c>
      <c r="D377" t="s">
        <v>440</v>
      </c>
      <c r="E377">
        <v>1</v>
      </c>
      <c r="F377" s="7">
        <v>35642</v>
      </c>
      <c r="G377" s="7">
        <v>35670</v>
      </c>
      <c r="H377" s="7">
        <v>35647</v>
      </c>
      <c r="I377">
        <v>2</v>
      </c>
      <c r="J377" s="8">
        <v>116.53</v>
      </c>
      <c r="K377" t="s">
        <v>441</v>
      </c>
      <c r="L377" t="s">
        <v>442</v>
      </c>
      <c r="M377" t="s">
        <v>443</v>
      </c>
      <c r="N377" t="s">
        <v>241</v>
      </c>
      <c r="O377" t="s">
        <v>444</v>
      </c>
      <c r="P377" t="s">
        <v>109</v>
      </c>
    </row>
    <row r="378" spans="3:16" x14ac:dyDescent="0.25">
      <c r="C378">
        <v>10617</v>
      </c>
      <c r="D378" t="s">
        <v>440</v>
      </c>
      <c r="E378">
        <v>4</v>
      </c>
      <c r="F378" s="7">
        <v>35642</v>
      </c>
      <c r="G378" s="7">
        <v>35670</v>
      </c>
      <c r="H378" s="7">
        <v>35646</v>
      </c>
      <c r="I378">
        <v>2</v>
      </c>
      <c r="J378" s="8">
        <v>18.53</v>
      </c>
      <c r="K378" t="s">
        <v>441</v>
      </c>
      <c r="L378" t="s">
        <v>442</v>
      </c>
      <c r="M378" t="s">
        <v>443</v>
      </c>
      <c r="N378" t="s">
        <v>241</v>
      </c>
      <c r="O378" t="s">
        <v>444</v>
      </c>
      <c r="P378" t="s">
        <v>109</v>
      </c>
    </row>
    <row r="379" spans="3:16" x14ac:dyDescent="0.25">
      <c r="C379">
        <v>10618</v>
      </c>
      <c r="D379" t="s">
        <v>291</v>
      </c>
      <c r="E379">
        <v>1</v>
      </c>
      <c r="F379" s="7">
        <v>35643</v>
      </c>
      <c r="G379" s="7">
        <v>35685</v>
      </c>
      <c r="H379" s="7">
        <v>35650</v>
      </c>
      <c r="I379">
        <v>1</v>
      </c>
      <c r="J379" s="8">
        <v>154.68</v>
      </c>
      <c r="K379" t="s">
        <v>292</v>
      </c>
      <c r="L379" t="s">
        <v>293</v>
      </c>
      <c r="M379" t="s">
        <v>294</v>
      </c>
      <c r="N379" t="s">
        <v>295</v>
      </c>
      <c r="O379" t="s">
        <v>296</v>
      </c>
      <c r="P379" t="s">
        <v>297</v>
      </c>
    </row>
    <row r="380" spans="3:16" x14ac:dyDescent="0.25">
      <c r="C380">
        <v>10619</v>
      </c>
      <c r="D380" t="s">
        <v>291</v>
      </c>
      <c r="E380">
        <v>3</v>
      </c>
      <c r="F380" s="7">
        <v>35646</v>
      </c>
      <c r="G380" s="7">
        <v>35674</v>
      </c>
      <c r="H380" s="7">
        <v>35649</v>
      </c>
      <c r="I380">
        <v>3</v>
      </c>
      <c r="J380" s="8">
        <v>91.05</v>
      </c>
      <c r="K380" t="s">
        <v>292</v>
      </c>
      <c r="L380" t="s">
        <v>293</v>
      </c>
      <c r="M380" t="s">
        <v>294</v>
      </c>
      <c r="N380" t="s">
        <v>295</v>
      </c>
      <c r="O380" t="s">
        <v>296</v>
      </c>
      <c r="P380" t="s">
        <v>297</v>
      </c>
    </row>
    <row r="381" spans="3:16" x14ac:dyDescent="0.25">
      <c r="C381">
        <v>10620</v>
      </c>
      <c r="D381" t="s">
        <v>423</v>
      </c>
      <c r="E381">
        <v>2</v>
      </c>
      <c r="F381" s="7">
        <v>35647</v>
      </c>
      <c r="G381" s="7">
        <v>35675</v>
      </c>
      <c r="H381" s="7">
        <v>35656</v>
      </c>
      <c r="I381">
        <v>3</v>
      </c>
      <c r="J381" s="8">
        <v>0.94</v>
      </c>
      <c r="K381" t="s">
        <v>424</v>
      </c>
      <c r="L381" t="s">
        <v>425</v>
      </c>
      <c r="M381" t="s">
        <v>426</v>
      </c>
      <c r="N381" t="s">
        <v>380</v>
      </c>
      <c r="O381" t="s">
        <v>427</v>
      </c>
      <c r="P381" t="s">
        <v>297</v>
      </c>
    </row>
    <row r="382" spans="3:16" x14ac:dyDescent="0.25">
      <c r="C382">
        <v>10621</v>
      </c>
      <c r="D382" t="s">
        <v>256</v>
      </c>
      <c r="E382">
        <v>4</v>
      </c>
      <c r="F382" s="7">
        <v>35647</v>
      </c>
      <c r="G382" s="7">
        <v>35675</v>
      </c>
      <c r="H382" s="7">
        <v>35653</v>
      </c>
      <c r="I382">
        <v>2</v>
      </c>
      <c r="J382" s="8">
        <v>23.73</v>
      </c>
      <c r="K382" t="s">
        <v>257</v>
      </c>
      <c r="L382" t="s">
        <v>258</v>
      </c>
      <c r="M382" t="s">
        <v>259</v>
      </c>
      <c r="N382" t="s">
        <v>260</v>
      </c>
      <c r="O382" t="s">
        <v>261</v>
      </c>
      <c r="P382" t="s">
        <v>207</v>
      </c>
    </row>
    <row r="383" spans="3:16" x14ac:dyDescent="0.25">
      <c r="C383">
        <v>10622</v>
      </c>
      <c r="D383" t="s">
        <v>193</v>
      </c>
      <c r="E383">
        <v>4</v>
      </c>
      <c r="F383" s="7">
        <v>35648</v>
      </c>
      <c r="G383" s="7">
        <v>35676</v>
      </c>
      <c r="H383" s="7">
        <v>35653</v>
      </c>
      <c r="I383">
        <v>3</v>
      </c>
      <c r="J383" s="8">
        <v>50.97</v>
      </c>
      <c r="K383" t="s">
        <v>194</v>
      </c>
      <c r="L383" t="s">
        <v>195</v>
      </c>
      <c r="M383" t="s">
        <v>43</v>
      </c>
      <c r="N383" t="s">
        <v>44</v>
      </c>
      <c r="O383" t="s">
        <v>196</v>
      </c>
      <c r="P383" t="s">
        <v>46</v>
      </c>
    </row>
    <row r="384" spans="3:16" x14ac:dyDescent="0.25">
      <c r="C384">
        <v>10623</v>
      </c>
      <c r="D384" t="s">
        <v>127</v>
      </c>
      <c r="E384">
        <v>8</v>
      </c>
      <c r="F384" s="7">
        <v>35649</v>
      </c>
      <c r="G384" s="7">
        <v>35677</v>
      </c>
      <c r="H384" s="7">
        <v>35654</v>
      </c>
      <c r="I384">
        <v>2</v>
      </c>
      <c r="J384" s="8">
        <v>97.18</v>
      </c>
      <c r="K384" t="s">
        <v>128</v>
      </c>
      <c r="L384" t="s">
        <v>129</v>
      </c>
      <c r="M384" t="s">
        <v>130</v>
      </c>
      <c r="O384" t="s">
        <v>131</v>
      </c>
      <c r="P384" t="s">
        <v>39</v>
      </c>
    </row>
    <row r="385" spans="3:16" x14ac:dyDescent="0.25">
      <c r="C385">
        <v>10624</v>
      </c>
      <c r="D385" t="s">
        <v>465</v>
      </c>
      <c r="E385">
        <v>4</v>
      </c>
      <c r="F385" s="7">
        <v>35649</v>
      </c>
      <c r="G385" s="7">
        <v>35677</v>
      </c>
      <c r="H385" s="7">
        <v>35661</v>
      </c>
      <c r="I385">
        <v>2</v>
      </c>
      <c r="J385" s="8">
        <v>94.8</v>
      </c>
      <c r="K385" t="s">
        <v>466</v>
      </c>
      <c r="L385" t="s">
        <v>467</v>
      </c>
      <c r="M385" t="s">
        <v>468</v>
      </c>
      <c r="N385" t="s">
        <v>469</v>
      </c>
      <c r="O385" t="s">
        <v>470</v>
      </c>
      <c r="P385" t="s">
        <v>109</v>
      </c>
    </row>
    <row r="386" spans="3:16" x14ac:dyDescent="0.25">
      <c r="C386">
        <v>10625</v>
      </c>
      <c r="D386" t="s">
        <v>243</v>
      </c>
      <c r="E386">
        <v>3</v>
      </c>
      <c r="F386" s="7">
        <v>35650</v>
      </c>
      <c r="G386" s="7">
        <v>35678</v>
      </c>
      <c r="H386" s="7">
        <v>35656</v>
      </c>
      <c r="I386">
        <v>1</v>
      </c>
      <c r="J386" s="8">
        <v>43.9</v>
      </c>
      <c r="K386" t="s">
        <v>244</v>
      </c>
      <c r="L386" t="s">
        <v>245</v>
      </c>
      <c r="M386" t="s">
        <v>91</v>
      </c>
      <c r="O386" t="s">
        <v>246</v>
      </c>
      <c r="P386" t="s">
        <v>93</v>
      </c>
    </row>
    <row r="387" spans="3:16" x14ac:dyDescent="0.25">
      <c r="C387">
        <v>10626</v>
      </c>
      <c r="D387" t="s">
        <v>171</v>
      </c>
      <c r="E387">
        <v>1</v>
      </c>
      <c r="F387" s="7">
        <v>35653</v>
      </c>
      <c r="G387" s="7">
        <v>35681</v>
      </c>
      <c r="H387" s="7">
        <v>35662</v>
      </c>
      <c r="I387">
        <v>2</v>
      </c>
      <c r="J387" s="8">
        <v>138.69</v>
      </c>
      <c r="K387" t="s">
        <v>172</v>
      </c>
      <c r="L387" t="s">
        <v>173</v>
      </c>
      <c r="M387" t="s">
        <v>174</v>
      </c>
      <c r="O387" t="s">
        <v>175</v>
      </c>
      <c r="P387" t="s">
        <v>115</v>
      </c>
    </row>
    <row r="388" spans="3:16" x14ac:dyDescent="0.25">
      <c r="C388">
        <v>10627</v>
      </c>
      <c r="D388" t="s">
        <v>270</v>
      </c>
      <c r="E388">
        <v>8</v>
      </c>
      <c r="F388" s="7">
        <v>35653</v>
      </c>
      <c r="G388" s="7">
        <v>35695</v>
      </c>
      <c r="H388" s="7">
        <v>35663</v>
      </c>
      <c r="I388">
        <v>3</v>
      </c>
      <c r="J388" s="8">
        <v>107.46</v>
      </c>
      <c r="K388" t="s">
        <v>271</v>
      </c>
      <c r="L388" t="s">
        <v>272</v>
      </c>
      <c r="M388" t="s">
        <v>273</v>
      </c>
      <c r="N388" t="s">
        <v>274</v>
      </c>
      <c r="O388" t="s">
        <v>275</v>
      </c>
      <c r="P388" t="s">
        <v>109</v>
      </c>
    </row>
    <row r="389" spans="3:16" x14ac:dyDescent="0.25">
      <c r="C389">
        <v>10628</v>
      </c>
      <c r="D389" s="11" t="s">
        <v>116</v>
      </c>
      <c r="E389">
        <v>4</v>
      </c>
      <c r="F389" s="7">
        <v>35654</v>
      </c>
      <c r="G389" s="7">
        <v>35682</v>
      </c>
      <c r="H389" s="7">
        <v>35662</v>
      </c>
      <c r="I389">
        <v>3</v>
      </c>
      <c r="J389" s="8">
        <v>30.36</v>
      </c>
      <c r="K389" t="s">
        <v>117</v>
      </c>
      <c r="L389" t="s">
        <v>118</v>
      </c>
      <c r="M389" t="s">
        <v>119</v>
      </c>
      <c r="O389" t="s">
        <v>120</v>
      </c>
      <c r="P389" t="s">
        <v>33</v>
      </c>
    </row>
    <row r="390" spans="3:16" x14ac:dyDescent="0.25">
      <c r="C390">
        <v>10629</v>
      </c>
      <c r="D390" t="s">
        <v>227</v>
      </c>
      <c r="E390">
        <v>4</v>
      </c>
      <c r="F390" s="7">
        <v>35654</v>
      </c>
      <c r="G390" s="7">
        <v>35682</v>
      </c>
      <c r="H390" s="7">
        <v>35662</v>
      </c>
      <c r="I390">
        <v>3</v>
      </c>
      <c r="J390" s="8">
        <v>85.46</v>
      </c>
      <c r="K390" t="s">
        <v>228</v>
      </c>
      <c r="L390" t="s">
        <v>229</v>
      </c>
      <c r="M390" t="s">
        <v>230</v>
      </c>
      <c r="O390" t="s">
        <v>231</v>
      </c>
      <c r="P390" t="s">
        <v>186</v>
      </c>
    </row>
    <row r="391" spans="3:16" x14ac:dyDescent="0.25">
      <c r="C391">
        <v>10630</v>
      </c>
      <c r="D391" t="s">
        <v>265</v>
      </c>
      <c r="E391">
        <v>1</v>
      </c>
      <c r="F391" s="7">
        <v>35655</v>
      </c>
      <c r="G391" s="7">
        <v>35683</v>
      </c>
      <c r="H391" s="7">
        <v>35661</v>
      </c>
      <c r="I391">
        <v>2</v>
      </c>
      <c r="J391" s="8">
        <v>32.35</v>
      </c>
      <c r="K391" t="s">
        <v>266</v>
      </c>
      <c r="L391" t="s">
        <v>267</v>
      </c>
      <c r="M391" t="s">
        <v>268</v>
      </c>
      <c r="O391" t="s">
        <v>269</v>
      </c>
      <c r="P391" t="s">
        <v>39</v>
      </c>
    </row>
    <row r="392" spans="3:16" x14ac:dyDescent="0.25">
      <c r="C392">
        <v>10631</v>
      </c>
      <c r="D392" t="s">
        <v>312</v>
      </c>
      <c r="E392">
        <v>8</v>
      </c>
      <c r="F392" s="7">
        <v>35656</v>
      </c>
      <c r="G392" s="7">
        <v>35684</v>
      </c>
      <c r="H392" s="7">
        <v>35657</v>
      </c>
      <c r="I392">
        <v>1</v>
      </c>
      <c r="J392" s="8">
        <v>0.87</v>
      </c>
      <c r="K392" t="s">
        <v>313</v>
      </c>
      <c r="L392" t="s">
        <v>314</v>
      </c>
      <c r="M392" t="s">
        <v>315</v>
      </c>
      <c r="O392" t="s">
        <v>316</v>
      </c>
      <c r="P392" t="s">
        <v>33</v>
      </c>
    </row>
    <row r="393" spans="3:16" x14ac:dyDescent="0.25">
      <c r="C393">
        <v>10632</v>
      </c>
      <c r="D393" t="s">
        <v>222</v>
      </c>
      <c r="E393">
        <v>8</v>
      </c>
      <c r="F393" s="7">
        <v>35656</v>
      </c>
      <c r="G393" s="7">
        <v>35684</v>
      </c>
      <c r="H393" s="7">
        <v>35661</v>
      </c>
      <c r="I393">
        <v>1</v>
      </c>
      <c r="J393" s="8">
        <v>41.38</v>
      </c>
      <c r="K393" t="s">
        <v>223</v>
      </c>
      <c r="L393" t="s">
        <v>224</v>
      </c>
      <c r="M393" t="s">
        <v>225</v>
      </c>
      <c r="O393" t="s">
        <v>226</v>
      </c>
      <c r="P393" t="s">
        <v>39</v>
      </c>
    </row>
    <row r="394" spans="3:16" x14ac:dyDescent="0.25">
      <c r="C394">
        <v>10633</v>
      </c>
      <c r="D394" t="s">
        <v>82</v>
      </c>
      <c r="E394">
        <v>7</v>
      </c>
      <c r="F394" s="7">
        <v>35657</v>
      </c>
      <c r="G394" s="7">
        <v>35685</v>
      </c>
      <c r="H394" s="7">
        <v>35660</v>
      </c>
      <c r="I394">
        <v>3</v>
      </c>
      <c r="J394" s="8">
        <v>477.9</v>
      </c>
      <c r="K394" t="s">
        <v>83</v>
      </c>
      <c r="L394" t="s">
        <v>84</v>
      </c>
      <c r="M394" t="s">
        <v>85</v>
      </c>
      <c r="O394" t="s">
        <v>86</v>
      </c>
      <c r="P394" t="s">
        <v>87</v>
      </c>
    </row>
    <row r="395" spans="3:16" x14ac:dyDescent="0.25">
      <c r="C395">
        <v>10634</v>
      </c>
      <c r="D395" t="s">
        <v>389</v>
      </c>
      <c r="E395">
        <v>4</v>
      </c>
      <c r="F395" s="7">
        <v>35657</v>
      </c>
      <c r="G395" s="7">
        <v>35685</v>
      </c>
      <c r="H395" s="7">
        <v>35663</v>
      </c>
      <c r="I395">
        <v>3</v>
      </c>
      <c r="J395" s="8">
        <v>487.38</v>
      </c>
      <c r="K395" t="s">
        <v>390</v>
      </c>
      <c r="L395" t="s">
        <v>391</v>
      </c>
      <c r="M395" t="s">
        <v>392</v>
      </c>
      <c r="O395" t="s">
        <v>393</v>
      </c>
      <c r="P395" t="s">
        <v>33</v>
      </c>
    </row>
    <row r="396" spans="3:16" x14ac:dyDescent="0.25">
      <c r="C396">
        <v>10635</v>
      </c>
      <c r="D396" t="s">
        <v>156</v>
      </c>
      <c r="E396">
        <v>8</v>
      </c>
      <c r="F396" s="7">
        <v>35660</v>
      </c>
      <c r="G396" s="7">
        <v>35688</v>
      </c>
      <c r="H396" s="7">
        <v>35663</v>
      </c>
      <c r="I396">
        <v>3</v>
      </c>
      <c r="J396" s="8">
        <v>47.46</v>
      </c>
      <c r="K396" t="s">
        <v>157</v>
      </c>
      <c r="L396" t="s">
        <v>158</v>
      </c>
      <c r="M396" t="s">
        <v>159</v>
      </c>
      <c r="O396" t="s">
        <v>160</v>
      </c>
      <c r="P396" t="s">
        <v>161</v>
      </c>
    </row>
    <row r="397" spans="3:16" x14ac:dyDescent="0.25">
      <c r="C397">
        <v>10636</v>
      </c>
      <c r="D397" t="s">
        <v>121</v>
      </c>
      <c r="E397">
        <v>4</v>
      </c>
      <c r="F397" s="7">
        <v>35661</v>
      </c>
      <c r="G397" s="7">
        <v>35689</v>
      </c>
      <c r="H397" s="7">
        <v>35668</v>
      </c>
      <c r="I397">
        <v>1</v>
      </c>
      <c r="J397" s="8">
        <v>1.1499999999999999</v>
      </c>
      <c r="K397" t="s">
        <v>122</v>
      </c>
      <c r="L397" t="s">
        <v>123</v>
      </c>
      <c r="M397" t="s">
        <v>124</v>
      </c>
      <c r="O397" t="s">
        <v>125</v>
      </c>
      <c r="P397" t="s">
        <v>126</v>
      </c>
    </row>
    <row r="398" spans="3:16" x14ac:dyDescent="0.25">
      <c r="C398">
        <v>10637</v>
      </c>
      <c r="D398" t="s">
        <v>355</v>
      </c>
      <c r="E398">
        <v>6</v>
      </c>
      <c r="F398" s="7">
        <v>35661</v>
      </c>
      <c r="G398" s="7">
        <v>35689</v>
      </c>
      <c r="H398" s="7">
        <v>35668</v>
      </c>
      <c r="I398">
        <v>1</v>
      </c>
      <c r="J398" s="8">
        <v>201.29</v>
      </c>
      <c r="K398" t="s">
        <v>356</v>
      </c>
      <c r="L398" t="s">
        <v>357</v>
      </c>
      <c r="M398" t="s">
        <v>211</v>
      </c>
      <c r="N398" t="s">
        <v>73</v>
      </c>
      <c r="O398" t="s">
        <v>358</v>
      </c>
      <c r="P398" t="s">
        <v>46</v>
      </c>
    </row>
    <row r="399" spans="3:16" x14ac:dyDescent="0.25">
      <c r="C399">
        <v>10638</v>
      </c>
      <c r="D399" t="s">
        <v>382</v>
      </c>
      <c r="E399">
        <v>3</v>
      </c>
      <c r="F399" s="7">
        <v>35662</v>
      </c>
      <c r="G399" s="7">
        <v>35690</v>
      </c>
      <c r="H399" s="7">
        <v>35674</v>
      </c>
      <c r="I399">
        <v>1</v>
      </c>
      <c r="J399" s="8">
        <v>158.44</v>
      </c>
      <c r="K399" t="s">
        <v>383</v>
      </c>
      <c r="L399" t="s">
        <v>384</v>
      </c>
      <c r="M399" t="s">
        <v>385</v>
      </c>
      <c r="N399" t="s">
        <v>386</v>
      </c>
      <c r="O399" t="s">
        <v>387</v>
      </c>
      <c r="P399" t="s">
        <v>81</v>
      </c>
    </row>
    <row r="400" spans="3:16" x14ac:dyDescent="0.25">
      <c r="C400">
        <v>10639</v>
      </c>
      <c r="D400" t="s">
        <v>370</v>
      </c>
      <c r="E400">
        <v>7</v>
      </c>
      <c r="F400" s="7">
        <v>35662</v>
      </c>
      <c r="G400" s="7">
        <v>35690</v>
      </c>
      <c r="H400" s="7">
        <v>35669</v>
      </c>
      <c r="I400">
        <v>3</v>
      </c>
      <c r="J400" s="8">
        <v>38.64</v>
      </c>
      <c r="K400" t="s">
        <v>371</v>
      </c>
      <c r="L400" t="s">
        <v>372</v>
      </c>
      <c r="M400" t="s">
        <v>373</v>
      </c>
      <c r="O400" t="s">
        <v>374</v>
      </c>
      <c r="P400" t="s">
        <v>375</v>
      </c>
    </row>
    <row r="401" spans="3:16" x14ac:dyDescent="0.25">
      <c r="C401">
        <v>10640</v>
      </c>
      <c r="D401" t="s">
        <v>222</v>
      </c>
      <c r="E401">
        <v>4</v>
      </c>
      <c r="F401" s="7">
        <v>35663</v>
      </c>
      <c r="G401" s="7">
        <v>35691</v>
      </c>
      <c r="H401" s="7">
        <v>35670</v>
      </c>
      <c r="I401">
        <v>1</v>
      </c>
      <c r="J401" s="8">
        <v>23.55</v>
      </c>
      <c r="K401" t="s">
        <v>223</v>
      </c>
      <c r="L401" t="s">
        <v>224</v>
      </c>
      <c r="M401" t="s">
        <v>225</v>
      </c>
      <c r="O401" t="s">
        <v>226</v>
      </c>
      <c r="P401" t="s">
        <v>39</v>
      </c>
    </row>
    <row r="402" spans="3:16" x14ac:dyDescent="0.25">
      <c r="C402">
        <v>10641</v>
      </c>
      <c r="D402" t="s">
        <v>75</v>
      </c>
      <c r="E402">
        <v>4</v>
      </c>
      <c r="F402" s="7">
        <v>35664</v>
      </c>
      <c r="G402" s="7">
        <v>35692</v>
      </c>
      <c r="H402" s="7">
        <v>35668</v>
      </c>
      <c r="I402">
        <v>2</v>
      </c>
      <c r="J402" s="8">
        <v>179.61</v>
      </c>
      <c r="K402" t="s">
        <v>76</v>
      </c>
      <c r="L402" t="s">
        <v>77</v>
      </c>
      <c r="M402" t="s">
        <v>78</v>
      </c>
      <c r="N402" t="s">
        <v>79</v>
      </c>
      <c r="O402" t="s">
        <v>80</v>
      </c>
      <c r="P402" t="s">
        <v>81</v>
      </c>
    </row>
    <row r="403" spans="3:16" x14ac:dyDescent="0.25">
      <c r="C403">
        <v>10642</v>
      </c>
      <c r="D403" t="s">
        <v>302</v>
      </c>
      <c r="E403">
        <v>7</v>
      </c>
      <c r="F403" s="7">
        <v>35664</v>
      </c>
      <c r="G403" s="7">
        <v>35692</v>
      </c>
      <c r="H403" s="7">
        <v>35678</v>
      </c>
      <c r="I403">
        <v>3</v>
      </c>
      <c r="J403" s="8">
        <v>41.89</v>
      </c>
      <c r="K403" t="s">
        <v>303</v>
      </c>
      <c r="L403" t="s">
        <v>304</v>
      </c>
      <c r="M403" t="s">
        <v>305</v>
      </c>
      <c r="O403" t="s">
        <v>306</v>
      </c>
      <c r="P403" t="s">
        <v>307</v>
      </c>
    </row>
    <row r="404" spans="3:16" x14ac:dyDescent="0.25">
      <c r="C404">
        <v>10643</v>
      </c>
      <c r="D404" t="s">
        <v>471</v>
      </c>
      <c r="E404">
        <v>6</v>
      </c>
      <c r="F404" s="7">
        <v>35667</v>
      </c>
      <c r="G404" s="7">
        <v>35695</v>
      </c>
      <c r="H404" s="7">
        <v>35675</v>
      </c>
      <c r="I404">
        <v>1</v>
      </c>
      <c r="J404" s="8">
        <v>29.46</v>
      </c>
      <c r="K404" t="s">
        <v>472</v>
      </c>
      <c r="L404" t="s">
        <v>473</v>
      </c>
      <c r="M404" t="s">
        <v>474</v>
      </c>
      <c r="O404" t="s">
        <v>475</v>
      </c>
      <c r="P404" t="s">
        <v>39</v>
      </c>
    </row>
    <row r="405" spans="3:16" x14ac:dyDescent="0.25">
      <c r="C405">
        <v>10644</v>
      </c>
      <c r="D405" t="s">
        <v>69</v>
      </c>
      <c r="E405">
        <v>3</v>
      </c>
      <c r="F405" s="7">
        <v>35667</v>
      </c>
      <c r="G405" s="7">
        <v>35695</v>
      </c>
      <c r="H405" s="7">
        <v>35674</v>
      </c>
      <c r="I405">
        <v>2</v>
      </c>
      <c r="J405" s="8">
        <v>0.14000000000000001</v>
      </c>
      <c r="K405" t="s">
        <v>70</v>
      </c>
      <c r="L405" t="s">
        <v>71</v>
      </c>
      <c r="M405" t="s">
        <v>72</v>
      </c>
      <c r="N405" t="s">
        <v>73</v>
      </c>
      <c r="O405" t="s">
        <v>74</v>
      </c>
      <c r="P405" t="s">
        <v>46</v>
      </c>
    </row>
    <row r="406" spans="3:16" x14ac:dyDescent="0.25">
      <c r="C406">
        <v>10645</v>
      </c>
      <c r="D406" t="s">
        <v>40</v>
      </c>
      <c r="E406">
        <v>4</v>
      </c>
      <c r="F406" s="7">
        <v>35668</v>
      </c>
      <c r="G406" s="7">
        <v>35696</v>
      </c>
      <c r="H406" s="7">
        <v>35675</v>
      </c>
      <c r="I406">
        <v>1</v>
      </c>
      <c r="J406" s="8">
        <v>12.41</v>
      </c>
      <c r="K406" t="s">
        <v>41</v>
      </c>
      <c r="L406" t="s">
        <v>42</v>
      </c>
      <c r="M406" t="s">
        <v>43</v>
      </c>
      <c r="N406" t="s">
        <v>44</v>
      </c>
      <c r="O406" t="s">
        <v>45</v>
      </c>
      <c r="P406" t="s">
        <v>46</v>
      </c>
    </row>
    <row r="407" spans="3:16" x14ac:dyDescent="0.25">
      <c r="C407">
        <v>10646</v>
      </c>
      <c r="D407" t="s">
        <v>216</v>
      </c>
      <c r="E407">
        <v>9</v>
      </c>
      <c r="F407" s="7">
        <v>35669</v>
      </c>
      <c r="G407" s="7">
        <v>35711</v>
      </c>
      <c r="H407" s="7">
        <v>35676</v>
      </c>
      <c r="I407">
        <v>3</v>
      </c>
      <c r="J407" s="8">
        <v>142.33000000000001</v>
      </c>
      <c r="K407" t="s">
        <v>217</v>
      </c>
      <c r="L407" t="s">
        <v>218</v>
      </c>
      <c r="M407" t="s">
        <v>219</v>
      </c>
      <c r="N407" t="s">
        <v>220</v>
      </c>
      <c r="P407" t="s">
        <v>221</v>
      </c>
    </row>
    <row r="408" spans="3:16" x14ac:dyDescent="0.25">
      <c r="C408">
        <v>10647</v>
      </c>
      <c r="D408" t="s">
        <v>99</v>
      </c>
      <c r="E408">
        <v>4</v>
      </c>
      <c r="F408" s="7">
        <v>35669</v>
      </c>
      <c r="G408" s="7">
        <v>35683</v>
      </c>
      <c r="H408" s="7">
        <v>35676</v>
      </c>
      <c r="I408">
        <v>2</v>
      </c>
      <c r="J408" s="8">
        <v>45.54</v>
      </c>
      <c r="K408" t="s">
        <v>100</v>
      </c>
      <c r="L408" t="s">
        <v>101</v>
      </c>
      <c r="M408" t="s">
        <v>43</v>
      </c>
      <c r="N408" t="s">
        <v>44</v>
      </c>
      <c r="O408" t="s">
        <v>102</v>
      </c>
      <c r="P408" t="s">
        <v>46</v>
      </c>
    </row>
    <row r="409" spans="3:16" x14ac:dyDescent="0.25">
      <c r="C409">
        <v>10648</v>
      </c>
      <c r="D409" t="s">
        <v>193</v>
      </c>
      <c r="E409">
        <v>5</v>
      </c>
      <c r="F409" s="7">
        <v>35670</v>
      </c>
      <c r="G409" s="7">
        <v>35712</v>
      </c>
      <c r="H409" s="7">
        <v>35682</v>
      </c>
      <c r="I409">
        <v>2</v>
      </c>
      <c r="J409" s="8">
        <v>14.25</v>
      </c>
      <c r="K409" t="s">
        <v>194</v>
      </c>
      <c r="L409" t="s">
        <v>195</v>
      </c>
      <c r="M409" t="s">
        <v>43</v>
      </c>
      <c r="N409" t="s">
        <v>44</v>
      </c>
      <c r="O409" t="s">
        <v>196</v>
      </c>
      <c r="P409" t="s">
        <v>46</v>
      </c>
    </row>
    <row r="410" spans="3:16" x14ac:dyDescent="0.25">
      <c r="C410">
        <v>10649</v>
      </c>
      <c r="D410" t="s">
        <v>445</v>
      </c>
      <c r="E410">
        <v>5</v>
      </c>
      <c r="F410" s="7">
        <v>35670</v>
      </c>
      <c r="G410" s="7">
        <v>35698</v>
      </c>
      <c r="H410" s="7">
        <v>35671</v>
      </c>
      <c r="I410">
        <v>3</v>
      </c>
      <c r="J410" s="8">
        <v>6.2</v>
      </c>
      <c r="K410" t="s">
        <v>446</v>
      </c>
      <c r="L410" t="s">
        <v>447</v>
      </c>
      <c r="M410" t="s">
        <v>448</v>
      </c>
      <c r="O410" t="s">
        <v>449</v>
      </c>
      <c r="P410" t="s">
        <v>57</v>
      </c>
    </row>
    <row r="411" spans="3:16" x14ac:dyDescent="0.25">
      <c r="C411">
        <v>10650</v>
      </c>
      <c r="D411" t="s">
        <v>308</v>
      </c>
      <c r="E411">
        <v>5</v>
      </c>
      <c r="F411" s="7">
        <v>35671</v>
      </c>
      <c r="G411" s="7">
        <v>35699</v>
      </c>
      <c r="H411" s="7">
        <v>35676</v>
      </c>
      <c r="I411">
        <v>3</v>
      </c>
      <c r="J411" s="8">
        <v>176.81</v>
      </c>
      <c r="K411" t="s">
        <v>309</v>
      </c>
      <c r="L411" t="s">
        <v>310</v>
      </c>
      <c r="M411" t="s">
        <v>211</v>
      </c>
      <c r="N411" t="s">
        <v>73</v>
      </c>
      <c r="O411" t="s">
        <v>311</v>
      </c>
      <c r="P411" t="s">
        <v>46</v>
      </c>
    </row>
    <row r="412" spans="3:16" x14ac:dyDescent="0.25">
      <c r="C412">
        <v>10651</v>
      </c>
      <c r="D412" t="s">
        <v>222</v>
      </c>
      <c r="E412">
        <v>8</v>
      </c>
      <c r="F412" s="7">
        <v>35674</v>
      </c>
      <c r="G412" s="7">
        <v>35702</v>
      </c>
      <c r="H412" s="7">
        <v>35684</v>
      </c>
      <c r="I412">
        <v>2</v>
      </c>
      <c r="J412" s="8">
        <v>20.6</v>
      </c>
      <c r="K412" t="s">
        <v>223</v>
      </c>
      <c r="L412" t="s">
        <v>224</v>
      </c>
      <c r="M412" t="s">
        <v>225</v>
      </c>
      <c r="O412" t="s">
        <v>226</v>
      </c>
      <c r="P412" t="s">
        <v>39</v>
      </c>
    </row>
    <row r="413" spans="3:16" x14ac:dyDescent="0.25">
      <c r="C413">
        <v>10652</v>
      </c>
      <c r="D413" t="s">
        <v>405</v>
      </c>
      <c r="E413">
        <v>4</v>
      </c>
      <c r="F413" s="7">
        <v>35674</v>
      </c>
      <c r="G413" s="7">
        <v>35702</v>
      </c>
      <c r="H413" s="7">
        <v>35681</v>
      </c>
      <c r="I413">
        <v>2</v>
      </c>
      <c r="J413" s="8">
        <v>7.14</v>
      </c>
      <c r="K413" t="s">
        <v>406</v>
      </c>
      <c r="L413" t="s">
        <v>407</v>
      </c>
      <c r="M413" t="s">
        <v>408</v>
      </c>
      <c r="N413" t="s">
        <v>73</v>
      </c>
      <c r="O413" t="s">
        <v>409</v>
      </c>
      <c r="P413" t="s">
        <v>46</v>
      </c>
    </row>
    <row r="414" spans="3:16" x14ac:dyDescent="0.25">
      <c r="C414">
        <v>10653</v>
      </c>
      <c r="D414" t="s">
        <v>127</v>
      </c>
      <c r="E414">
        <v>1</v>
      </c>
      <c r="F414" s="7">
        <v>35675</v>
      </c>
      <c r="G414" s="7">
        <v>35703</v>
      </c>
      <c r="H414" s="7">
        <v>35692</v>
      </c>
      <c r="I414">
        <v>1</v>
      </c>
      <c r="J414" s="8">
        <v>93.25</v>
      </c>
      <c r="K414" t="s">
        <v>128</v>
      </c>
      <c r="L414" t="s">
        <v>129</v>
      </c>
      <c r="M414" t="s">
        <v>130</v>
      </c>
      <c r="O414" t="s">
        <v>131</v>
      </c>
      <c r="P414" t="s">
        <v>39</v>
      </c>
    </row>
    <row r="415" spans="3:16" x14ac:dyDescent="0.25">
      <c r="C415">
        <v>10654</v>
      </c>
      <c r="D415" t="s">
        <v>171</v>
      </c>
      <c r="E415">
        <v>5</v>
      </c>
      <c r="F415" s="7">
        <v>35675</v>
      </c>
      <c r="G415" s="7">
        <v>35703</v>
      </c>
      <c r="H415" s="7">
        <v>35684</v>
      </c>
      <c r="I415">
        <v>1</v>
      </c>
      <c r="J415" s="8">
        <v>55.26</v>
      </c>
      <c r="K415" t="s">
        <v>172</v>
      </c>
      <c r="L415" t="s">
        <v>173</v>
      </c>
      <c r="M415" t="s">
        <v>174</v>
      </c>
      <c r="O415" t="s">
        <v>175</v>
      </c>
      <c r="P415" t="s">
        <v>115</v>
      </c>
    </row>
    <row r="416" spans="3:16" x14ac:dyDescent="0.25">
      <c r="C416">
        <v>10655</v>
      </c>
      <c r="D416" t="s">
        <v>197</v>
      </c>
      <c r="E416">
        <v>1</v>
      </c>
      <c r="F416" s="7">
        <v>35676</v>
      </c>
      <c r="G416" s="7">
        <v>35704</v>
      </c>
      <c r="H416" s="7">
        <v>35684</v>
      </c>
      <c r="I416">
        <v>2</v>
      </c>
      <c r="J416" s="8">
        <v>4.41</v>
      </c>
      <c r="K416" t="s">
        <v>198</v>
      </c>
      <c r="L416" t="s">
        <v>199</v>
      </c>
      <c r="M416" t="s">
        <v>200</v>
      </c>
      <c r="O416" t="s">
        <v>201</v>
      </c>
      <c r="P416" t="s">
        <v>161</v>
      </c>
    </row>
    <row r="417" spans="3:16" x14ac:dyDescent="0.25">
      <c r="C417">
        <v>10656</v>
      </c>
      <c r="D417" t="s">
        <v>440</v>
      </c>
      <c r="E417">
        <v>6</v>
      </c>
      <c r="F417" s="7">
        <v>35677</v>
      </c>
      <c r="G417" s="7">
        <v>35705</v>
      </c>
      <c r="H417" s="7">
        <v>35683</v>
      </c>
      <c r="I417">
        <v>1</v>
      </c>
      <c r="J417" s="8">
        <v>57.15</v>
      </c>
      <c r="K417" t="s">
        <v>441</v>
      </c>
      <c r="L417" t="s">
        <v>442</v>
      </c>
      <c r="M417" t="s">
        <v>443</v>
      </c>
      <c r="N417" t="s">
        <v>241</v>
      </c>
      <c r="O417" t="s">
        <v>444</v>
      </c>
      <c r="P417" t="s">
        <v>109</v>
      </c>
    </row>
    <row r="418" spans="3:16" x14ac:dyDescent="0.25">
      <c r="C418">
        <v>10657</v>
      </c>
      <c r="D418" t="s">
        <v>270</v>
      </c>
      <c r="E418">
        <v>2</v>
      </c>
      <c r="F418" s="7">
        <v>35677</v>
      </c>
      <c r="G418" s="7">
        <v>35705</v>
      </c>
      <c r="H418" s="7">
        <v>35688</v>
      </c>
      <c r="I418">
        <v>2</v>
      </c>
      <c r="J418" s="8">
        <v>352.69</v>
      </c>
      <c r="K418" t="s">
        <v>271</v>
      </c>
      <c r="L418" t="s">
        <v>272</v>
      </c>
      <c r="M418" t="s">
        <v>273</v>
      </c>
      <c r="N418" t="s">
        <v>274</v>
      </c>
      <c r="O418" t="s">
        <v>275</v>
      </c>
      <c r="P418" t="s">
        <v>109</v>
      </c>
    </row>
    <row r="419" spans="3:16" x14ac:dyDescent="0.25">
      <c r="C419">
        <v>10658</v>
      </c>
      <c r="D419" t="s">
        <v>150</v>
      </c>
      <c r="E419">
        <v>4</v>
      </c>
      <c r="F419" s="7">
        <v>35678</v>
      </c>
      <c r="G419" s="7">
        <v>35706</v>
      </c>
      <c r="H419" s="7">
        <v>35681</v>
      </c>
      <c r="I419">
        <v>1</v>
      </c>
      <c r="J419" s="8">
        <v>364.15</v>
      </c>
      <c r="K419" t="s">
        <v>151</v>
      </c>
      <c r="L419" t="s">
        <v>152</v>
      </c>
      <c r="M419" t="s">
        <v>153</v>
      </c>
      <c r="O419" t="s">
        <v>154</v>
      </c>
      <c r="P419" t="s">
        <v>39</v>
      </c>
    </row>
    <row r="420" spans="3:16" x14ac:dyDescent="0.25">
      <c r="C420">
        <v>10659</v>
      </c>
      <c r="D420" t="s">
        <v>355</v>
      </c>
      <c r="E420">
        <v>7</v>
      </c>
      <c r="F420" s="7">
        <v>35678</v>
      </c>
      <c r="G420" s="7">
        <v>35706</v>
      </c>
      <c r="H420" s="7">
        <v>35683</v>
      </c>
      <c r="I420">
        <v>2</v>
      </c>
      <c r="J420" s="8">
        <v>105.81</v>
      </c>
      <c r="K420" t="s">
        <v>356</v>
      </c>
      <c r="L420" t="s">
        <v>357</v>
      </c>
      <c r="M420" t="s">
        <v>211</v>
      </c>
      <c r="N420" t="s">
        <v>73</v>
      </c>
      <c r="O420" t="s">
        <v>358</v>
      </c>
      <c r="P420" t="s">
        <v>46</v>
      </c>
    </row>
    <row r="421" spans="3:16" x14ac:dyDescent="0.25">
      <c r="C421">
        <v>10660</v>
      </c>
      <c r="D421" t="s">
        <v>365</v>
      </c>
      <c r="E421">
        <v>8</v>
      </c>
      <c r="F421" s="7">
        <v>35681</v>
      </c>
      <c r="G421" s="7">
        <v>35709</v>
      </c>
      <c r="H421" s="7">
        <v>35718</v>
      </c>
      <c r="I421">
        <v>1</v>
      </c>
      <c r="J421" s="8">
        <v>111.29</v>
      </c>
      <c r="K421" t="s">
        <v>366</v>
      </c>
      <c r="L421" t="s">
        <v>367</v>
      </c>
      <c r="M421" t="s">
        <v>368</v>
      </c>
      <c r="N421" t="s">
        <v>241</v>
      </c>
      <c r="O421" t="s">
        <v>369</v>
      </c>
      <c r="P421" t="s">
        <v>109</v>
      </c>
    </row>
    <row r="422" spans="3:16" x14ac:dyDescent="0.25">
      <c r="C422">
        <v>10661</v>
      </c>
      <c r="D422" t="s">
        <v>216</v>
      </c>
      <c r="E422">
        <v>7</v>
      </c>
      <c r="F422" s="7">
        <v>35682</v>
      </c>
      <c r="G422" s="7">
        <v>35710</v>
      </c>
      <c r="H422" s="7">
        <v>35688</v>
      </c>
      <c r="I422">
        <v>3</v>
      </c>
      <c r="J422" s="8">
        <v>17.55</v>
      </c>
      <c r="K422" t="s">
        <v>217</v>
      </c>
      <c r="L422" t="s">
        <v>218</v>
      </c>
      <c r="M422" t="s">
        <v>219</v>
      </c>
      <c r="N422" t="s">
        <v>220</v>
      </c>
      <c r="P422" t="s">
        <v>221</v>
      </c>
    </row>
    <row r="423" spans="3:16" x14ac:dyDescent="0.25">
      <c r="C423">
        <v>10662</v>
      </c>
      <c r="D423" t="s">
        <v>237</v>
      </c>
      <c r="E423">
        <v>3</v>
      </c>
      <c r="F423" s="7">
        <v>35682</v>
      </c>
      <c r="G423" s="7">
        <v>35710</v>
      </c>
      <c r="H423" s="7">
        <v>35691</v>
      </c>
      <c r="I423">
        <v>2</v>
      </c>
      <c r="J423" s="8">
        <v>1.28</v>
      </c>
      <c r="K423" t="s">
        <v>238</v>
      </c>
      <c r="L423" t="s">
        <v>239</v>
      </c>
      <c r="M423" t="s">
        <v>240</v>
      </c>
      <c r="N423" t="s">
        <v>241</v>
      </c>
      <c r="O423" t="s">
        <v>242</v>
      </c>
      <c r="P423" t="s">
        <v>109</v>
      </c>
    </row>
    <row r="424" spans="3:16" x14ac:dyDescent="0.25">
      <c r="C424">
        <v>10663</v>
      </c>
      <c r="D424" t="s">
        <v>286</v>
      </c>
      <c r="E424">
        <v>2</v>
      </c>
      <c r="F424" s="7">
        <v>35683</v>
      </c>
      <c r="G424" s="7">
        <v>35697</v>
      </c>
      <c r="H424" s="7">
        <v>35706</v>
      </c>
      <c r="I424">
        <v>2</v>
      </c>
      <c r="J424" s="8">
        <v>113.15</v>
      </c>
      <c r="K424" t="s">
        <v>287</v>
      </c>
      <c r="L424" t="s">
        <v>288</v>
      </c>
      <c r="M424" t="s">
        <v>289</v>
      </c>
      <c r="O424" t="s">
        <v>290</v>
      </c>
      <c r="P424" t="s">
        <v>33</v>
      </c>
    </row>
    <row r="425" spans="3:16" x14ac:dyDescent="0.25">
      <c r="C425">
        <v>10664</v>
      </c>
      <c r="D425" t="s">
        <v>280</v>
      </c>
      <c r="E425">
        <v>1</v>
      </c>
      <c r="F425" s="7">
        <v>35683</v>
      </c>
      <c r="G425" s="7">
        <v>35711</v>
      </c>
      <c r="H425" s="7">
        <v>35692</v>
      </c>
      <c r="I425">
        <v>3</v>
      </c>
      <c r="J425" s="8">
        <v>1.27</v>
      </c>
      <c r="K425" t="s">
        <v>281</v>
      </c>
      <c r="L425" t="s">
        <v>282</v>
      </c>
      <c r="M425" t="s">
        <v>283</v>
      </c>
      <c r="O425" t="s">
        <v>284</v>
      </c>
      <c r="P425" t="s">
        <v>285</v>
      </c>
    </row>
    <row r="426" spans="3:16" x14ac:dyDescent="0.25">
      <c r="C426">
        <v>10665</v>
      </c>
      <c r="D426" t="s">
        <v>237</v>
      </c>
      <c r="E426">
        <v>1</v>
      </c>
      <c r="F426" s="7">
        <v>35684</v>
      </c>
      <c r="G426" s="7">
        <v>35712</v>
      </c>
      <c r="H426" s="7">
        <v>35690</v>
      </c>
      <c r="I426">
        <v>2</v>
      </c>
      <c r="J426" s="8">
        <v>26.31</v>
      </c>
      <c r="K426" t="s">
        <v>238</v>
      </c>
      <c r="L426" t="s">
        <v>239</v>
      </c>
      <c r="M426" t="s">
        <v>240</v>
      </c>
      <c r="N426" t="s">
        <v>241</v>
      </c>
      <c r="O426" t="s">
        <v>242</v>
      </c>
      <c r="P426" t="s">
        <v>109</v>
      </c>
    </row>
    <row r="427" spans="3:16" x14ac:dyDescent="0.25">
      <c r="C427">
        <v>10666</v>
      </c>
      <c r="D427" t="s">
        <v>64</v>
      </c>
      <c r="E427">
        <v>7</v>
      </c>
      <c r="F427" s="7">
        <v>35685</v>
      </c>
      <c r="G427" s="7">
        <v>35713</v>
      </c>
      <c r="H427" s="7">
        <v>35695</v>
      </c>
      <c r="I427">
        <v>2</v>
      </c>
      <c r="J427" s="8">
        <v>232.42</v>
      </c>
      <c r="K427" t="s">
        <v>65</v>
      </c>
      <c r="L427" t="s">
        <v>66</v>
      </c>
      <c r="M427" t="s">
        <v>67</v>
      </c>
      <c r="O427" t="s">
        <v>68</v>
      </c>
      <c r="P427" t="s">
        <v>63</v>
      </c>
    </row>
    <row r="428" spans="3:16" x14ac:dyDescent="0.25">
      <c r="C428">
        <v>10667</v>
      </c>
      <c r="D428" t="s">
        <v>82</v>
      </c>
      <c r="E428">
        <v>7</v>
      </c>
      <c r="F428" s="7">
        <v>35685</v>
      </c>
      <c r="G428" s="7">
        <v>35713</v>
      </c>
      <c r="H428" s="7">
        <v>35692</v>
      </c>
      <c r="I428">
        <v>1</v>
      </c>
      <c r="J428" s="8">
        <v>78.09</v>
      </c>
      <c r="K428" t="s">
        <v>83</v>
      </c>
      <c r="L428" t="s">
        <v>84</v>
      </c>
      <c r="M428" t="s">
        <v>85</v>
      </c>
      <c r="O428" t="s">
        <v>86</v>
      </c>
      <c r="P428" t="s">
        <v>87</v>
      </c>
    </row>
    <row r="429" spans="3:16" x14ac:dyDescent="0.25">
      <c r="C429">
        <v>10668</v>
      </c>
      <c r="D429" t="s">
        <v>222</v>
      </c>
      <c r="E429">
        <v>1</v>
      </c>
      <c r="F429" s="7">
        <v>35688</v>
      </c>
      <c r="G429" s="7">
        <v>35716</v>
      </c>
      <c r="H429" s="7">
        <v>35696</v>
      </c>
      <c r="I429">
        <v>2</v>
      </c>
      <c r="J429" s="8">
        <v>47.22</v>
      </c>
      <c r="K429" t="s">
        <v>223</v>
      </c>
      <c r="L429" t="s">
        <v>224</v>
      </c>
      <c r="M429" t="s">
        <v>225</v>
      </c>
      <c r="O429" t="s">
        <v>226</v>
      </c>
      <c r="P429" t="s">
        <v>39</v>
      </c>
    </row>
    <row r="430" spans="3:16" x14ac:dyDescent="0.25">
      <c r="C430">
        <v>10669</v>
      </c>
      <c r="D430" t="s">
        <v>302</v>
      </c>
      <c r="E430">
        <v>2</v>
      </c>
      <c r="F430" s="7">
        <v>35688</v>
      </c>
      <c r="G430" s="7">
        <v>35716</v>
      </c>
      <c r="H430" s="7">
        <v>35695</v>
      </c>
      <c r="I430">
        <v>1</v>
      </c>
      <c r="J430" s="8">
        <v>24.39</v>
      </c>
      <c r="K430" t="s">
        <v>303</v>
      </c>
      <c r="L430" t="s">
        <v>304</v>
      </c>
      <c r="M430" t="s">
        <v>305</v>
      </c>
      <c r="O430" t="s">
        <v>306</v>
      </c>
      <c r="P430" t="s">
        <v>307</v>
      </c>
    </row>
    <row r="431" spans="3:16" x14ac:dyDescent="0.25">
      <c r="C431">
        <v>10670</v>
      </c>
      <c r="D431" t="s">
        <v>127</v>
      </c>
      <c r="E431">
        <v>4</v>
      </c>
      <c r="F431" s="7">
        <v>35689</v>
      </c>
      <c r="G431" s="7">
        <v>35717</v>
      </c>
      <c r="H431" s="7">
        <v>35691</v>
      </c>
      <c r="I431">
        <v>1</v>
      </c>
      <c r="J431" s="8">
        <v>203.48</v>
      </c>
      <c r="K431" t="s">
        <v>128</v>
      </c>
      <c r="L431" t="s">
        <v>129</v>
      </c>
      <c r="M431" t="s">
        <v>130</v>
      </c>
      <c r="O431" t="s">
        <v>131</v>
      </c>
      <c r="P431" t="s">
        <v>39</v>
      </c>
    </row>
    <row r="432" spans="3:16" x14ac:dyDescent="0.25">
      <c r="C432">
        <v>10671</v>
      </c>
      <c r="D432" t="s">
        <v>476</v>
      </c>
      <c r="E432">
        <v>1</v>
      </c>
      <c r="F432" s="7">
        <v>35690</v>
      </c>
      <c r="G432" s="7">
        <v>35718</v>
      </c>
      <c r="H432" s="7">
        <v>35697</v>
      </c>
      <c r="I432">
        <v>1</v>
      </c>
      <c r="J432" s="8">
        <v>30.34</v>
      </c>
      <c r="K432" t="s">
        <v>477</v>
      </c>
      <c r="L432" t="s">
        <v>478</v>
      </c>
      <c r="M432" t="s">
        <v>254</v>
      </c>
      <c r="O432" t="s">
        <v>255</v>
      </c>
      <c r="P432" t="s">
        <v>33</v>
      </c>
    </row>
    <row r="433" spans="3:16" x14ac:dyDescent="0.25">
      <c r="C433">
        <v>10672</v>
      </c>
      <c r="D433" t="s">
        <v>171</v>
      </c>
      <c r="E433">
        <v>9</v>
      </c>
      <c r="F433" s="7">
        <v>35690</v>
      </c>
      <c r="G433" s="7">
        <v>35704</v>
      </c>
      <c r="H433" s="7">
        <v>35699</v>
      </c>
      <c r="I433">
        <v>2</v>
      </c>
      <c r="J433" s="8">
        <v>95.75</v>
      </c>
      <c r="K433" t="s">
        <v>172</v>
      </c>
      <c r="L433" t="s">
        <v>173</v>
      </c>
      <c r="M433" t="s">
        <v>174</v>
      </c>
      <c r="O433" t="s">
        <v>175</v>
      </c>
      <c r="P433" t="s">
        <v>115</v>
      </c>
    </row>
    <row r="434" spans="3:16" x14ac:dyDescent="0.25">
      <c r="C434">
        <v>10673</v>
      </c>
      <c r="D434" t="s">
        <v>28</v>
      </c>
      <c r="E434">
        <v>2</v>
      </c>
      <c r="F434" s="7">
        <v>35691</v>
      </c>
      <c r="G434" s="7">
        <v>35719</v>
      </c>
      <c r="H434" s="7">
        <v>35692</v>
      </c>
      <c r="I434">
        <v>1</v>
      </c>
      <c r="J434" s="8">
        <v>22.76</v>
      </c>
      <c r="K434" t="s">
        <v>461</v>
      </c>
      <c r="L434" t="s">
        <v>462</v>
      </c>
      <c r="M434" t="s">
        <v>463</v>
      </c>
      <c r="O434" t="s">
        <v>464</v>
      </c>
      <c r="P434" t="s">
        <v>126</v>
      </c>
    </row>
    <row r="435" spans="3:16" x14ac:dyDescent="0.25">
      <c r="C435">
        <v>10674</v>
      </c>
      <c r="D435" t="s">
        <v>256</v>
      </c>
      <c r="E435">
        <v>4</v>
      </c>
      <c r="F435" s="7">
        <v>35691</v>
      </c>
      <c r="G435" s="7">
        <v>35719</v>
      </c>
      <c r="H435" s="7">
        <v>35703</v>
      </c>
      <c r="I435">
        <v>2</v>
      </c>
      <c r="J435" s="8">
        <v>0.9</v>
      </c>
      <c r="K435" t="s">
        <v>257</v>
      </c>
      <c r="L435" t="s">
        <v>258</v>
      </c>
      <c r="M435" t="s">
        <v>259</v>
      </c>
      <c r="N435" t="s">
        <v>260</v>
      </c>
      <c r="O435" t="s">
        <v>261</v>
      </c>
      <c r="P435" t="s">
        <v>207</v>
      </c>
    </row>
    <row r="436" spans="3:16" x14ac:dyDescent="0.25">
      <c r="C436">
        <v>10675</v>
      </c>
      <c r="D436" t="s">
        <v>127</v>
      </c>
      <c r="E436">
        <v>5</v>
      </c>
      <c r="F436" s="7">
        <v>35692</v>
      </c>
      <c r="G436" s="7">
        <v>35720</v>
      </c>
      <c r="H436" s="7">
        <v>35696</v>
      </c>
      <c r="I436">
        <v>2</v>
      </c>
      <c r="J436" s="8">
        <v>31.85</v>
      </c>
      <c r="K436" t="s">
        <v>128</v>
      </c>
      <c r="L436" t="s">
        <v>129</v>
      </c>
      <c r="M436" t="s">
        <v>130</v>
      </c>
      <c r="O436" t="s">
        <v>131</v>
      </c>
      <c r="P436" t="s">
        <v>39</v>
      </c>
    </row>
    <row r="437" spans="3:16" x14ac:dyDescent="0.25">
      <c r="C437">
        <v>10676</v>
      </c>
      <c r="D437" t="s">
        <v>162</v>
      </c>
      <c r="E437">
        <v>2</v>
      </c>
      <c r="F437" s="7">
        <v>35695</v>
      </c>
      <c r="G437" s="7">
        <v>35723</v>
      </c>
      <c r="H437" s="7">
        <v>35702</v>
      </c>
      <c r="I437">
        <v>2</v>
      </c>
      <c r="J437" s="8">
        <v>2.0099999999999998</v>
      </c>
      <c r="K437" t="s">
        <v>163</v>
      </c>
      <c r="L437" t="s">
        <v>164</v>
      </c>
      <c r="M437" t="s">
        <v>91</v>
      </c>
      <c r="O437" t="s">
        <v>165</v>
      </c>
      <c r="P437" t="s">
        <v>93</v>
      </c>
    </row>
    <row r="438" spans="3:16" x14ac:dyDescent="0.25">
      <c r="C438">
        <v>10677</v>
      </c>
      <c r="D438" t="s">
        <v>341</v>
      </c>
      <c r="E438">
        <v>1</v>
      </c>
      <c r="F438" s="7">
        <v>35695</v>
      </c>
      <c r="G438" s="7">
        <v>35723</v>
      </c>
      <c r="H438" s="7">
        <v>35699</v>
      </c>
      <c r="I438">
        <v>3</v>
      </c>
      <c r="J438" s="8">
        <v>4.03</v>
      </c>
      <c r="K438" t="s">
        <v>342</v>
      </c>
      <c r="L438" t="s">
        <v>343</v>
      </c>
      <c r="M438" t="s">
        <v>91</v>
      </c>
      <c r="O438" t="s">
        <v>344</v>
      </c>
      <c r="P438" t="s">
        <v>93</v>
      </c>
    </row>
    <row r="439" spans="3:16" x14ac:dyDescent="0.25">
      <c r="C439">
        <v>10678</v>
      </c>
      <c r="D439" t="s">
        <v>270</v>
      </c>
      <c r="E439">
        <v>7</v>
      </c>
      <c r="F439" s="7">
        <v>35696</v>
      </c>
      <c r="G439" s="7">
        <v>35724</v>
      </c>
      <c r="H439" s="7">
        <v>35719</v>
      </c>
      <c r="I439">
        <v>3</v>
      </c>
      <c r="J439" s="8">
        <v>388.98</v>
      </c>
      <c r="K439" t="s">
        <v>271</v>
      </c>
      <c r="L439" t="s">
        <v>272</v>
      </c>
      <c r="M439" t="s">
        <v>273</v>
      </c>
      <c r="N439" t="s">
        <v>274</v>
      </c>
      <c r="O439" t="s">
        <v>275</v>
      </c>
      <c r="P439" t="s">
        <v>109</v>
      </c>
    </row>
    <row r="440" spans="3:16" x14ac:dyDescent="0.25">
      <c r="C440">
        <v>10679</v>
      </c>
      <c r="D440" s="11" t="s">
        <v>116</v>
      </c>
      <c r="E440">
        <v>8</v>
      </c>
      <c r="F440" s="7">
        <v>35696</v>
      </c>
      <c r="G440" s="7">
        <v>35724</v>
      </c>
      <c r="H440" s="7">
        <v>35703</v>
      </c>
      <c r="I440">
        <v>3</v>
      </c>
      <c r="J440" s="8">
        <v>27.94</v>
      </c>
      <c r="K440" t="s">
        <v>117</v>
      </c>
      <c r="L440" t="s">
        <v>118</v>
      </c>
      <c r="M440" t="s">
        <v>119</v>
      </c>
      <c r="O440" t="s">
        <v>120</v>
      </c>
      <c r="P440" t="s">
        <v>33</v>
      </c>
    </row>
    <row r="441" spans="3:16" x14ac:dyDescent="0.25">
      <c r="C441">
        <v>10680</v>
      </c>
      <c r="D441" t="s">
        <v>94</v>
      </c>
      <c r="E441">
        <v>1</v>
      </c>
      <c r="F441" s="7">
        <v>35697</v>
      </c>
      <c r="G441" s="7">
        <v>35725</v>
      </c>
      <c r="H441" s="7">
        <v>35699</v>
      </c>
      <c r="I441">
        <v>1</v>
      </c>
      <c r="J441" s="8">
        <v>26.61</v>
      </c>
      <c r="K441" t="s">
        <v>232</v>
      </c>
      <c r="L441" t="s">
        <v>233</v>
      </c>
      <c r="M441" t="s">
        <v>234</v>
      </c>
      <c r="N441" t="s">
        <v>235</v>
      </c>
      <c r="O441" t="s">
        <v>236</v>
      </c>
      <c r="P441" t="s">
        <v>109</v>
      </c>
    </row>
    <row r="442" spans="3:16" x14ac:dyDescent="0.25">
      <c r="C442">
        <v>10681</v>
      </c>
      <c r="D442" t="s">
        <v>440</v>
      </c>
      <c r="E442">
        <v>3</v>
      </c>
      <c r="F442" s="7">
        <v>35698</v>
      </c>
      <c r="G442" s="7">
        <v>35726</v>
      </c>
      <c r="H442" s="7">
        <v>35703</v>
      </c>
      <c r="I442">
        <v>3</v>
      </c>
      <c r="J442" s="8">
        <v>76.13</v>
      </c>
      <c r="K442" t="s">
        <v>441</v>
      </c>
      <c r="L442" t="s">
        <v>442</v>
      </c>
      <c r="M442" t="s">
        <v>443</v>
      </c>
      <c r="N442" t="s">
        <v>241</v>
      </c>
      <c r="O442" t="s">
        <v>444</v>
      </c>
      <c r="P442" t="s">
        <v>109</v>
      </c>
    </row>
    <row r="443" spans="3:16" x14ac:dyDescent="0.25">
      <c r="C443">
        <v>10682</v>
      </c>
      <c r="D443" t="s">
        <v>341</v>
      </c>
      <c r="E443">
        <v>3</v>
      </c>
      <c r="F443" s="7">
        <v>35698</v>
      </c>
      <c r="G443" s="7">
        <v>35726</v>
      </c>
      <c r="H443" s="7">
        <v>35704</v>
      </c>
      <c r="I443">
        <v>2</v>
      </c>
      <c r="J443" s="8">
        <v>36.130000000000003</v>
      </c>
      <c r="K443" t="s">
        <v>342</v>
      </c>
      <c r="L443" t="s">
        <v>343</v>
      </c>
      <c r="M443" t="s">
        <v>91</v>
      </c>
      <c r="O443" t="s">
        <v>344</v>
      </c>
      <c r="P443" t="s">
        <v>93</v>
      </c>
    </row>
    <row r="444" spans="3:16" x14ac:dyDescent="0.25">
      <c r="C444">
        <v>10683</v>
      </c>
      <c r="D444" t="s">
        <v>251</v>
      </c>
      <c r="E444">
        <v>2</v>
      </c>
      <c r="F444" s="7">
        <v>35699</v>
      </c>
      <c r="G444" s="7">
        <v>35727</v>
      </c>
      <c r="H444" s="7">
        <v>35704</v>
      </c>
      <c r="I444">
        <v>1</v>
      </c>
      <c r="J444" s="8">
        <v>4.4000000000000004</v>
      </c>
      <c r="K444" t="s">
        <v>252</v>
      </c>
      <c r="L444" t="s">
        <v>253</v>
      </c>
      <c r="M444" t="s">
        <v>254</v>
      </c>
      <c r="O444" t="s">
        <v>255</v>
      </c>
      <c r="P444" t="s">
        <v>33</v>
      </c>
    </row>
    <row r="445" spans="3:16" x14ac:dyDescent="0.25">
      <c r="C445">
        <v>10684</v>
      </c>
      <c r="D445" t="s">
        <v>388</v>
      </c>
      <c r="E445">
        <v>3</v>
      </c>
      <c r="F445" s="7">
        <v>35699</v>
      </c>
      <c r="G445" s="7">
        <v>35727</v>
      </c>
      <c r="H445" s="7">
        <v>35703</v>
      </c>
      <c r="I445">
        <v>1</v>
      </c>
      <c r="J445" s="8">
        <v>145.63</v>
      </c>
      <c r="K445" t="s">
        <v>95</v>
      </c>
      <c r="L445" t="s">
        <v>96</v>
      </c>
      <c r="M445" t="s">
        <v>97</v>
      </c>
      <c r="O445" t="s">
        <v>98</v>
      </c>
      <c r="P445" t="s">
        <v>39</v>
      </c>
    </row>
    <row r="446" spans="3:16" x14ac:dyDescent="0.25">
      <c r="C446">
        <v>10685</v>
      </c>
      <c r="D446" t="s">
        <v>405</v>
      </c>
      <c r="E446">
        <v>4</v>
      </c>
      <c r="F446" s="7">
        <v>35702</v>
      </c>
      <c r="G446" s="7">
        <v>35716</v>
      </c>
      <c r="H446" s="7">
        <v>35706</v>
      </c>
      <c r="I446">
        <v>2</v>
      </c>
      <c r="J446" s="8">
        <v>33.75</v>
      </c>
      <c r="K446" t="s">
        <v>406</v>
      </c>
      <c r="L446" t="s">
        <v>407</v>
      </c>
      <c r="M446" t="s">
        <v>408</v>
      </c>
      <c r="N446" t="s">
        <v>73</v>
      </c>
      <c r="O446" t="s">
        <v>409</v>
      </c>
      <c r="P446" t="s">
        <v>46</v>
      </c>
    </row>
    <row r="447" spans="3:16" x14ac:dyDescent="0.25">
      <c r="C447">
        <v>10686</v>
      </c>
      <c r="D447" t="s">
        <v>317</v>
      </c>
      <c r="E447">
        <v>2</v>
      </c>
      <c r="F447" s="7">
        <v>35703</v>
      </c>
      <c r="G447" s="7">
        <v>35731</v>
      </c>
      <c r="H447" s="7">
        <v>35711</v>
      </c>
      <c r="I447">
        <v>1</v>
      </c>
      <c r="J447" s="8">
        <v>96.5</v>
      </c>
      <c r="K447" t="s">
        <v>318</v>
      </c>
      <c r="L447" t="s">
        <v>319</v>
      </c>
      <c r="M447" t="s">
        <v>320</v>
      </c>
      <c r="O447" t="s">
        <v>321</v>
      </c>
      <c r="P447" t="s">
        <v>87</v>
      </c>
    </row>
    <row r="448" spans="3:16" x14ac:dyDescent="0.25">
      <c r="C448">
        <v>10687</v>
      </c>
      <c r="D448" t="s">
        <v>216</v>
      </c>
      <c r="E448">
        <v>9</v>
      </c>
      <c r="F448" s="7">
        <v>35703</v>
      </c>
      <c r="G448" s="7">
        <v>35731</v>
      </c>
      <c r="H448" s="7">
        <v>35733</v>
      </c>
      <c r="I448">
        <v>2</v>
      </c>
      <c r="J448" s="8">
        <v>296.43</v>
      </c>
      <c r="K448" t="s">
        <v>217</v>
      </c>
      <c r="L448" t="s">
        <v>218</v>
      </c>
      <c r="M448" t="s">
        <v>219</v>
      </c>
      <c r="N448" t="s">
        <v>220</v>
      </c>
      <c r="P448" t="s">
        <v>221</v>
      </c>
    </row>
    <row r="449" spans="3:16" x14ac:dyDescent="0.25">
      <c r="C449">
        <v>10688</v>
      </c>
      <c r="D449" t="s">
        <v>350</v>
      </c>
      <c r="E449">
        <v>4</v>
      </c>
      <c r="F449" s="7">
        <v>35704</v>
      </c>
      <c r="G449" s="7">
        <v>35718</v>
      </c>
      <c r="H449" s="7">
        <v>35710</v>
      </c>
      <c r="I449">
        <v>2</v>
      </c>
      <c r="J449" s="8">
        <v>299.08999999999997</v>
      </c>
      <c r="K449" t="s">
        <v>351</v>
      </c>
      <c r="L449" t="s">
        <v>352</v>
      </c>
      <c r="M449" t="s">
        <v>353</v>
      </c>
      <c r="O449" t="s">
        <v>354</v>
      </c>
      <c r="P449" t="s">
        <v>307</v>
      </c>
    </row>
    <row r="450" spans="3:16" x14ac:dyDescent="0.25">
      <c r="C450">
        <v>10689</v>
      </c>
      <c r="D450" t="s">
        <v>171</v>
      </c>
      <c r="E450">
        <v>1</v>
      </c>
      <c r="F450" s="7">
        <v>35704</v>
      </c>
      <c r="G450" s="7">
        <v>35732</v>
      </c>
      <c r="H450" s="7">
        <v>35710</v>
      </c>
      <c r="I450">
        <v>2</v>
      </c>
      <c r="J450" s="8">
        <v>13.42</v>
      </c>
      <c r="K450" t="s">
        <v>172</v>
      </c>
      <c r="L450" t="s">
        <v>173</v>
      </c>
      <c r="M450" t="s">
        <v>174</v>
      </c>
      <c r="O450" t="s">
        <v>175</v>
      </c>
      <c r="P450" t="s">
        <v>115</v>
      </c>
    </row>
    <row r="451" spans="3:16" x14ac:dyDescent="0.25">
      <c r="C451">
        <v>10690</v>
      </c>
      <c r="D451" t="s">
        <v>40</v>
      </c>
      <c r="E451">
        <v>1</v>
      </c>
      <c r="F451" s="7">
        <v>35705</v>
      </c>
      <c r="G451" s="7">
        <v>35733</v>
      </c>
      <c r="H451" s="7">
        <v>35706</v>
      </c>
      <c r="I451">
        <v>1</v>
      </c>
      <c r="J451" s="8">
        <v>15.8</v>
      </c>
      <c r="K451" t="s">
        <v>41</v>
      </c>
      <c r="L451" t="s">
        <v>42</v>
      </c>
      <c r="M451" t="s">
        <v>43</v>
      </c>
      <c r="N451" t="s">
        <v>44</v>
      </c>
      <c r="O451" t="s">
        <v>45</v>
      </c>
      <c r="P451" t="s">
        <v>46</v>
      </c>
    </row>
    <row r="452" spans="3:16" x14ac:dyDescent="0.25">
      <c r="C452">
        <v>10691</v>
      </c>
      <c r="D452" t="s">
        <v>150</v>
      </c>
      <c r="E452">
        <v>2</v>
      </c>
      <c r="F452" s="7">
        <v>35706</v>
      </c>
      <c r="G452" s="7">
        <v>35748</v>
      </c>
      <c r="H452" s="7">
        <v>35725</v>
      </c>
      <c r="I452">
        <v>2</v>
      </c>
      <c r="J452" s="8">
        <v>810.05</v>
      </c>
      <c r="K452" t="s">
        <v>151</v>
      </c>
      <c r="L452" t="s">
        <v>152</v>
      </c>
      <c r="M452" t="s">
        <v>153</v>
      </c>
      <c r="O452" t="s">
        <v>154</v>
      </c>
      <c r="P452" t="s">
        <v>39</v>
      </c>
    </row>
    <row r="453" spans="3:16" x14ac:dyDescent="0.25">
      <c r="C453">
        <v>10692</v>
      </c>
      <c r="D453" t="s">
        <v>471</v>
      </c>
      <c r="E453">
        <v>4</v>
      </c>
      <c r="F453" s="7">
        <v>35706</v>
      </c>
      <c r="G453" s="7">
        <v>35734</v>
      </c>
      <c r="H453" s="7">
        <v>35716</v>
      </c>
      <c r="I453">
        <v>2</v>
      </c>
      <c r="J453" s="8">
        <v>61.02</v>
      </c>
      <c r="K453" t="s">
        <v>472</v>
      </c>
      <c r="L453" t="s">
        <v>473</v>
      </c>
      <c r="M453" t="s">
        <v>474</v>
      </c>
      <c r="O453" t="s">
        <v>475</v>
      </c>
      <c r="P453" t="s">
        <v>39</v>
      </c>
    </row>
    <row r="454" spans="3:16" x14ac:dyDescent="0.25">
      <c r="C454">
        <v>10693</v>
      </c>
      <c r="D454" t="s">
        <v>138</v>
      </c>
      <c r="E454">
        <v>3</v>
      </c>
      <c r="F454" s="7">
        <v>35709</v>
      </c>
      <c r="G454" s="7">
        <v>35723</v>
      </c>
      <c r="H454" s="7">
        <v>35713</v>
      </c>
      <c r="I454">
        <v>3</v>
      </c>
      <c r="J454" s="8">
        <v>139.34</v>
      </c>
      <c r="K454" t="s">
        <v>139</v>
      </c>
      <c r="L454" t="s">
        <v>140</v>
      </c>
      <c r="M454" t="s">
        <v>141</v>
      </c>
      <c r="N454" t="s">
        <v>142</v>
      </c>
      <c r="O454" t="s">
        <v>143</v>
      </c>
      <c r="P454" t="s">
        <v>109</v>
      </c>
    </row>
    <row r="455" spans="3:16" x14ac:dyDescent="0.25">
      <c r="C455">
        <v>10694</v>
      </c>
      <c r="D455" t="s">
        <v>150</v>
      </c>
      <c r="E455">
        <v>8</v>
      </c>
      <c r="F455" s="7">
        <v>35709</v>
      </c>
      <c r="G455" s="7">
        <v>35737</v>
      </c>
      <c r="H455" s="7">
        <v>35712</v>
      </c>
      <c r="I455">
        <v>3</v>
      </c>
      <c r="J455" s="8">
        <v>398.36</v>
      </c>
      <c r="K455" t="s">
        <v>151</v>
      </c>
      <c r="L455" t="s">
        <v>152</v>
      </c>
      <c r="M455" t="s">
        <v>153</v>
      </c>
      <c r="O455" t="s">
        <v>154</v>
      </c>
      <c r="P455" t="s">
        <v>39</v>
      </c>
    </row>
    <row r="456" spans="3:16" x14ac:dyDescent="0.25">
      <c r="C456">
        <v>10695</v>
      </c>
      <c r="D456" t="s">
        <v>28</v>
      </c>
      <c r="E456">
        <v>7</v>
      </c>
      <c r="F456" s="7">
        <v>35710</v>
      </c>
      <c r="G456" s="7">
        <v>35752</v>
      </c>
      <c r="H456" s="7">
        <v>35717</v>
      </c>
      <c r="I456">
        <v>1</v>
      </c>
      <c r="J456" s="8">
        <v>16.72</v>
      </c>
      <c r="K456" t="s">
        <v>461</v>
      </c>
      <c r="L456" t="s">
        <v>462</v>
      </c>
      <c r="M456" t="s">
        <v>463</v>
      </c>
      <c r="O456" t="s">
        <v>464</v>
      </c>
      <c r="P456" t="s">
        <v>126</v>
      </c>
    </row>
    <row r="457" spans="3:16" x14ac:dyDescent="0.25">
      <c r="C457">
        <v>10696</v>
      </c>
      <c r="D457" t="s">
        <v>138</v>
      </c>
      <c r="E457">
        <v>8</v>
      </c>
      <c r="F457" s="7">
        <v>35711</v>
      </c>
      <c r="G457" s="7">
        <v>35753</v>
      </c>
      <c r="H457" s="7">
        <v>35717</v>
      </c>
      <c r="I457">
        <v>3</v>
      </c>
      <c r="J457" s="8">
        <v>102.55</v>
      </c>
      <c r="K457" t="s">
        <v>139</v>
      </c>
      <c r="L457" t="s">
        <v>140</v>
      </c>
      <c r="M457" t="s">
        <v>141</v>
      </c>
      <c r="N457" t="s">
        <v>142</v>
      </c>
      <c r="O457" t="s">
        <v>143</v>
      </c>
      <c r="P457" t="s">
        <v>109</v>
      </c>
    </row>
    <row r="458" spans="3:16" x14ac:dyDescent="0.25">
      <c r="C458">
        <v>10697</v>
      </c>
      <c r="D458" t="s">
        <v>382</v>
      </c>
      <c r="E458">
        <v>3</v>
      </c>
      <c r="F458" s="7">
        <v>35711</v>
      </c>
      <c r="G458" s="7">
        <v>35739</v>
      </c>
      <c r="H458" s="7">
        <v>35717</v>
      </c>
      <c r="I458">
        <v>1</v>
      </c>
      <c r="J458" s="8">
        <v>45.52</v>
      </c>
      <c r="K458" t="s">
        <v>383</v>
      </c>
      <c r="L458" t="s">
        <v>384</v>
      </c>
      <c r="M458" t="s">
        <v>385</v>
      </c>
      <c r="N458" t="s">
        <v>386</v>
      </c>
      <c r="O458" t="s">
        <v>387</v>
      </c>
      <c r="P458" t="s">
        <v>81</v>
      </c>
    </row>
    <row r="459" spans="3:16" x14ac:dyDescent="0.25">
      <c r="C459">
        <v>10698</v>
      </c>
      <c r="D459" t="s">
        <v>82</v>
      </c>
      <c r="E459">
        <v>4</v>
      </c>
      <c r="F459" s="7">
        <v>35712</v>
      </c>
      <c r="G459" s="7">
        <v>35740</v>
      </c>
      <c r="H459" s="7">
        <v>35720</v>
      </c>
      <c r="I459">
        <v>1</v>
      </c>
      <c r="J459" s="8">
        <v>272.47000000000003</v>
      </c>
      <c r="K459" t="s">
        <v>83</v>
      </c>
      <c r="L459" t="s">
        <v>84</v>
      </c>
      <c r="M459" t="s">
        <v>85</v>
      </c>
      <c r="O459" t="s">
        <v>86</v>
      </c>
      <c r="P459" t="s">
        <v>87</v>
      </c>
    </row>
    <row r="460" spans="3:16" x14ac:dyDescent="0.25">
      <c r="C460">
        <v>10699</v>
      </c>
      <c r="D460" t="s">
        <v>166</v>
      </c>
      <c r="E460">
        <v>3</v>
      </c>
      <c r="F460" s="7">
        <v>35712</v>
      </c>
      <c r="G460" s="7">
        <v>35740</v>
      </c>
      <c r="H460" s="7">
        <v>35716</v>
      </c>
      <c r="I460">
        <v>3</v>
      </c>
      <c r="J460" s="8">
        <v>0.57999999999999996</v>
      </c>
      <c r="K460" t="s">
        <v>167</v>
      </c>
      <c r="L460" t="s">
        <v>168</v>
      </c>
      <c r="M460" t="s">
        <v>169</v>
      </c>
      <c r="O460" t="s">
        <v>170</v>
      </c>
      <c r="P460" t="s">
        <v>39</v>
      </c>
    </row>
    <row r="461" spans="3:16" x14ac:dyDescent="0.25">
      <c r="C461">
        <v>10700</v>
      </c>
      <c r="D461" t="s">
        <v>270</v>
      </c>
      <c r="E461">
        <v>3</v>
      </c>
      <c r="F461" s="7">
        <v>35713</v>
      </c>
      <c r="G461" s="7">
        <v>35741</v>
      </c>
      <c r="H461" s="7">
        <v>35719</v>
      </c>
      <c r="I461">
        <v>1</v>
      </c>
      <c r="J461" s="8">
        <v>65.099999999999994</v>
      </c>
      <c r="K461" t="s">
        <v>271</v>
      </c>
      <c r="L461" t="s">
        <v>272</v>
      </c>
      <c r="M461" t="s">
        <v>273</v>
      </c>
      <c r="N461" t="s">
        <v>274</v>
      </c>
      <c r="O461" t="s">
        <v>275</v>
      </c>
      <c r="P461" t="s">
        <v>109</v>
      </c>
    </row>
    <row r="462" spans="3:16" x14ac:dyDescent="0.25">
      <c r="C462">
        <v>10701</v>
      </c>
      <c r="D462" t="s">
        <v>216</v>
      </c>
      <c r="E462">
        <v>6</v>
      </c>
      <c r="F462" s="7">
        <v>35716</v>
      </c>
      <c r="G462" s="7">
        <v>35730</v>
      </c>
      <c r="H462" s="7">
        <v>35718</v>
      </c>
      <c r="I462">
        <v>3</v>
      </c>
      <c r="J462" s="8">
        <v>220.31</v>
      </c>
      <c r="K462" t="s">
        <v>217</v>
      </c>
      <c r="L462" t="s">
        <v>218</v>
      </c>
      <c r="M462" t="s">
        <v>219</v>
      </c>
      <c r="N462" t="s">
        <v>220</v>
      </c>
      <c r="P462" t="s">
        <v>221</v>
      </c>
    </row>
    <row r="463" spans="3:16" x14ac:dyDescent="0.25">
      <c r="C463">
        <v>10702</v>
      </c>
      <c r="D463" t="s">
        <v>471</v>
      </c>
      <c r="E463">
        <v>4</v>
      </c>
      <c r="F463" s="7">
        <v>35716</v>
      </c>
      <c r="G463" s="7">
        <v>35758</v>
      </c>
      <c r="H463" s="7">
        <v>35724</v>
      </c>
      <c r="I463">
        <v>1</v>
      </c>
      <c r="J463" s="8">
        <v>23.94</v>
      </c>
      <c r="K463" t="s">
        <v>472</v>
      </c>
      <c r="L463" t="s">
        <v>473</v>
      </c>
      <c r="M463" t="s">
        <v>474</v>
      </c>
      <c r="O463" t="s">
        <v>475</v>
      </c>
      <c r="P463" t="s">
        <v>39</v>
      </c>
    </row>
    <row r="464" spans="3:16" x14ac:dyDescent="0.25">
      <c r="C464">
        <v>10703</v>
      </c>
      <c r="D464" s="11" t="s">
        <v>110</v>
      </c>
      <c r="E464">
        <v>6</v>
      </c>
      <c r="F464" s="7">
        <v>35717</v>
      </c>
      <c r="G464" s="7">
        <v>35745</v>
      </c>
      <c r="H464" s="7">
        <v>35723</v>
      </c>
      <c r="I464">
        <v>2</v>
      </c>
      <c r="J464" s="8">
        <v>152.30000000000001</v>
      </c>
      <c r="K464" t="s">
        <v>111</v>
      </c>
      <c r="L464" t="s">
        <v>112</v>
      </c>
      <c r="M464" t="s">
        <v>113</v>
      </c>
      <c r="O464" t="s">
        <v>114</v>
      </c>
      <c r="P464" t="s">
        <v>115</v>
      </c>
    </row>
    <row r="465" spans="3:16" x14ac:dyDescent="0.25">
      <c r="C465">
        <v>10704</v>
      </c>
      <c r="D465" t="s">
        <v>355</v>
      </c>
      <c r="E465">
        <v>6</v>
      </c>
      <c r="F465" s="7">
        <v>35717</v>
      </c>
      <c r="G465" s="7">
        <v>35745</v>
      </c>
      <c r="H465" s="7">
        <v>35741</v>
      </c>
      <c r="I465">
        <v>1</v>
      </c>
      <c r="J465" s="8">
        <v>4.78</v>
      </c>
      <c r="K465" t="s">
        <v>356</v>
      </c>
      <c r="L465" t="s">
        <v>357</v>
      </c>
      <c r="M465" t="s">
        <v>211</v>
      </c>
      <c r="N465" t="s">
        <v>73</v>
      </c>
      <c r="O465" t="s">
        <v>358</v>
      </c>
      <c r="P465" t="s">
        <v>46</v>
      </c>
    </row>
    <row r="466" spans="3:16" x14ac:dyDescent="0.25">
      <c r="C466">
        <v>10705</v>
      </c>
      <c r="D466" t="s">
        <v>75</v>
      </c>
      <c r="E466">
        <v>9</v>
      </c>
      <c r="F466" s="7">
        <v>35718</v>
      </c>
      <c r="G466" s="7">
        <v>35746</v>
      </c>
      <c r="H466" s="7">
        <v>35752</v>
      </c>
      <c r="I466">
        <v>2</v>
      </c>
      <c r="J466" s="8">
        <v>3.52</v>
      </c>
      <c r="K466" t="s">
        <v>76</v>
      </c>
      <c r="L466" t="s">
        <v>77</v>
      </c>
      <c r="M466" t="s">
        <v>78</v>
      </c>
      <c r="N466" t="s">
        <v>79</v>
      </c>
      <c r="O466" t="s">
        <v>80</v>
      </c>
      <c r="P466" t="s">
        <v>81</v>
      </c>
    </row>
    <row r="467" spans="3:16" x14ac:dyDescent="0.25">
      <c r="C467">
        <v>10706</v>
      </c>
      <c r="D467" t="s">
        <v>94</v>
      </c>
      <c r="E467">
        <v>8</v>
      </c>
      <c r="F467" s="7">
        <v>35719</v>
      </c>
      <c r="G467" s="7">
        <v>35747</v>
      </c>
      <c r="H467" s="7">
        <v>35724</v>
      </c>
      <c r="I467">
        <v>3</v>
      </c>
      <c r="J467" s="8">
        <v>135.63</v>
      </c>
      <c r="K467" t="s">
        <v>232</v>
      </c>
      <c r="L467" t="s">
        <v>233</v>
      </c>
      <c r="M467" t="s">
        <v>234</v>
      </c>
      <c r="N467" t="s">
        <v>235</v>
      </c>
      <c r="O467" t="s">
        <v>236</v>
      </c>
      <c r="P467" t="s">
        <v>109</v>
      </c>
    </row>
    <row r="468" spans="3:16" x14ac:dyDescent="0.25">
      <c r="C468">
        <v>10707</v>
      </c>
      <c r="D468" s="9" t="s">
        <v>322</v>
      </c>
      <c r="E468">
        <v>4</v>
      </c>
      <c r="F468" s="7">
        <v>35719</v>
      </c>
      <c r="G468" s="7">
        <v>35733</v>
      </c>
      <c r="H468" s="7">
        <v>35726</v>
      </c>
      <c r="I468">
        <v>3</v>
      </c>
      <c r="J468" s="8">
        <v>21.74</v>
      </c>
      <c r="K468" t="s">
        <v>323</v>
      </c>
      <c r="L468" t="s">
        <v>324</v>
      </c>
      <c r="M468" t="s">
        <v>325</v>
      </c>
      <c r="N468" t="s">
        <v>326</v>
      </c>
      <c r="O468" t="s">
        <v>327</v>
      </c>
      <c r="P468" t="s">
        <v>207</v>
      </c>
    </row>
    <row r="469" spans="3:16" x14ac:dyDescent="0.25">
      <c r="C469">
        <v>10708</v>
      </c>
      <c r="D469" t="s">
        <v>247</v>
      </c>
      <c r="E469">
        <v>6</v>
      </c>
      <c r="F469" s="7">
        <v>35720</v>
      </c>
      <c r="G469" s="7">
        <v>35762</v>
      </c>
      <c r="H469" s="7">
        <v>35739</v>
      </c>
      <c r="I469">
        <v>2</v>
      </c>
      <c r="J469" s="8">
        <v>2.96</v>
      </c>
      <c r="K469" t="s">
        <v>248</v>
      </c>
      <c r="L469" t="s">
        <v>249</v>
      </c>
      <c r="M469" t="s">
        <v>240</v>
      </c>
      <c r="N469" t="s">
        <v>241</v>
      </c>
      <c r="O469" t="s">
        <v>250</v>
      </c>
      <c r="P469" t="s">
        <v>109</v>
      </c>
    </row>
    <row r="470" spans="3:16" x14ac:dyDescent="0.25">
      <c r="C470">
        <v>10709</v>
      </c>
      <c r="D470" t="s">
        <v>405</v>
      </c>
      <c r="E470">
        <v>1</v>
      </c>
      <c r="F470" s="7">
        <v>35720</v>
      </c>
      <c r="G470" s="7">
        <v>35748</v>
      </c>
      <c r="H470" s="7">
        <v>35754</v>
      </c>
      <c r="I470">
        <v>3</v>
      </c>
      <c r="J470" s="8">
        <v>210.8</v>
      </c>
      <c r="K470" t="s">
        <v>406</v>
      </c>
      <c r="L470" t="s">
        <v>407</v>
      </c>
      <c r="M470" t="s">
        <v>408</v>
      </c>
      <c r="N470" t="s">
        <v>73</v>
      </c>
      <c r="O470" t="s">
        <v>409</v>
      </c>
      <c r="P470" t="s">
        <v>46</v>
      </c>
    </row>
    <row r="471" spans="3:16" x14ac:dyDescent="0.25">
      <c r="C471">
        <v>10710</v>
      </c>
      <c r="D471" t="s">
        <v>400</v>
      </c>
      <c r="E471">
        <v>1</v>
      </c>
      <c r="F471" s="7">
        <v>35723</v>
      </c>
      <c r="G471" s="7">
        <v>35751</v>
      </c>
      <c r="H471" s="7">
        <v>35726</v>
      </c>
      <c r="I471">
        <v>1</v>
      </c>
      <c r="J471" s="8">
        <v>4.9800000000000004</v>
      </c>
      <c r="K471" t="s">
        <v>401</v>
      </c>
      <c r="L471" t="s">
        <v>402</v>
      </c>
      <c r="M471" t="s">
        <v>403</v>
      </c>
      <c r="O471" t="s">
        <v>404</v>
      </c>
      <c r="P471" t="s">
        <v>161</v>
      </c>
    </row>
    <row r="472" spans="3:16" x14ac:dyDescent="0.25">
      <c r="C472">
        <v>10711</v>
      </c>
      <c r="D472" t="s">
        <v>270</v>
      </c>
      <c r="E472">
        <v>5</v>
      </c>
      <c r="F472" s="7">
        <v>35724</v>
      </c>
      <c r="G472" s="7">
        <v>35766</v>
      </c>
      <c r="H472" s="7">
        <v>35732</v>
      </c>
      <c r="I472">
        <v>2</v>
      </c>
      <c r="J472" s="8">
        <v>52.41</v>
      </c>
      <c r="K472" t="s">
        <v>271</v>
      </c>
      <c r="L472" t="s">
        <v>272</v>
      </c>
      <c r="M472" t="s">
        <v>273</v>
      </c>
      <c r="N472" t="s">
        <v>274</v>
      </c>
      <c r="O472" t="s">
        <v>275</v>
      </c>
      <c r="P472" t="s">
        <v>109</v>
      </c>
    </row>
    <row r="473" spans="3:16" x14ac:dyDescent="0.25">
      <c r="C473">
        <v>10712</v>
      </c>
      <c r="D473" t="s">
        <v>216</v>
      </c>
      <c r="E473">
        <v>3</v>
      </c>
      <c r="F473" s="7">
        <v>35724</v>
      </c>
      <c r="G473" s="7">
        <v>35752</v>
      </c>
      <c r="H473" s="7">
        <v>35734</v>
      </c>
      <c r="I473">
        <v>1</v>
      </c>
      <c r="J473" s="8">
        <v>89.93</v>
      </c>
      <c r="K473" t="s">
        <v>217</v>
      </c>
      <c r="L473" t="s">
        <v>218</v>
      </c>
      <c r="M473" t="s">
        <v>219</v>
      </c>
      <c r="N473" t="s">
        <v>220</v>
      </c>
      <c r="P473" t="s">
        <v>221</v>
      </c>
    </row>
    <row r="474" spans="3:16" x14ac:dyDescent="0.25">
      <c r="C474">
        <v>10713</v>
      </c>
      <c r="D474" t="s">
        <v>270</v>
      </c>
      <c r="E474">
        <v>1</v>
      </c>
      <c r="F474" s="7">
        <v>35725</v>
      </c>
      <c r="G474" s="7">
        <v>35753</v>
      </c>
      <c r="H474" s="7">
        <v>35727</v>
      </c>
      <c r="I474">
        <v>1</v>
      </c>
      <c r="J474" s="8">
        <v>167.05</v>
      </c>
      <c r="K474" t="s">
        <v>271</v>
      </c>
      <c r="L474" t="s">
        <v>272</v>
      </c>
      <c r="M474" t="s">
        <v>273</v>
      </c>
      <c r="N474" t="s">
        <v>274</v>
      </c>
      <c r="O474" t="s">
        <v>275</v>
      </c>
      <c r="P474" t="s">
        <v>109</v>
      </c>
    </row>
    <row r="475" spans="3:16" x14ac:dyDescent="0.25">
      <c r="C475">
        <v>10714</v>
      </c>
      <c r="D475" t="s">
        <v>270</v>
      </c>
      <c r="E475">
        <v>5</v>
      </c>
      <c r="F475" s="7">
        <v>35725</v>
      </c>
      <c r="G475" s="7">
        <v>35753</v>
      </c>
      <c r="H475" s="7">
        <v>35730</v>
      </c>
      <c r="I475">
        <v>3</v>
      </c>
      <c r="J475" s="8">
        <v>24.49</v>
      </c>
      <c r="K475" t="s">
        <v>271</v>
      </c>
      <c r="L475" t="s">
        <v>272</v>
      </c>
      <c r="M475" t="s">
        <v>273</v>
      </c>
      <c r="N475" t="s">
        <v>274</v>
      </c>
      <c r="O475" t="s">
        <v>275</v>
      </c>
      <c r="P475" t="s">
        <v>109</v>
      </c>
    </row>
    <row r="476" spans="3:16" x14ac:dyDescent="0.25">
      <c r="C476">
        <v>10715</v>
      </c>
      <c r="D476" t="s">
        <v>286</v>
      </c>
      <c r="E476">
        <v>3</v>
      </c>
      <c r="F476" s="7">
        <v>35726</v>
      </c>
      <c r="G476" s="7">
        <v>35740</v>
      </c>
      <c r="H476" s="7">
        <v>35732</v>
      </c>
      <c r="I476">
        <v>1</v>
      </c>
      <c r="J476" s="8">
        <v>63.2</v>
      </c>
      <c r="K476" t="s">
        <v>287</v>
      </c>
      <c r="L476" t="s">
        <v>288</v>
      </c>
      <c r="M476" t="s">
        <v>289</v>
      </c>
      <c r="O476" t="s">
        <v>290</v>
      </c>
      <c r="P476" t="s">
        <v>33</v>
      </c>
    </row>
    <row r="477" spans="3:16" x14ac:dyDescent="0.25">
      <c r="C477">
        <v>10716</v>
      </c>
      <c r="D477" t="s">
        <v>415</v>
      </c>
      <c r="E477">
        <v>4</v>
      </c>
      <c r="F477" s="7">
        <v>35727</v>
      </c>
      <c r="G477" s="7">
        <v>35755</v>
      </c>
      <c r="H477" s="7">
        <v>35730</v>
      </c>
      <c r="I477">
        <v>2</v>
      </c>
      <c r="J477" s="8">
        <v>22.57</v>
      </c>
      <c r="K477" t="s">
        <v>416</v>
      </c>
      <c r="L477" t="s">
        <v>417</v>
      </c>
      <c r="M477" t="s">
        <v>397</v>
      </c>
      <c r="O477" t="s">
        <v>398</v>
      </c>
      <c r="P477" t="s">
        <v>399</v>
      </c>
    </row>
    <row r="478" spans="3:16" x14ac:dyDescent="0.25">
      <c r="C478">
        <v>10717</v>
      </c>
      <c r="D478" t="s">
        <v>127</v>
      </c>
      <c r="E478">
        <v>1</v>
      </c>
      <c r="F478" s="7">
        <v>35727</v>
      </c>
      <c r="G478" s="7">
        <v>35755</v>
      </c>
      <c r="H478" s="7">
        <v>35732</v>
      </c>
      <c r="I478">
        <v>2</v>
      </c>
      <c r="J478" s="8">
        <v>59.25</v>
      </c>
      <c r="K478" t="s">
        <v>128</v>
      </c>
      <c r="L478" t="s">
        <v>129</v>
      </c>
      <c r="M478" t="s">
        <v>130</v>
      </c>
      <c r="O478" t="s">
        <v>131</v>
      </c>
      <c r="P478" t="s">
        <v>39</v>
      </c>
    </row>
    <row r="479" spans="3:16" x14ac:dyDescent="0.25">
      <c r="C479">
        <v>10718</v>
      </c>
      <c r="D479" t="s">
        <v>265</v>
      </c>
      <c r="E479">
        <v>1</v>
      </c>
      <c r="F479" s="7">
        <v>35730</v>
      </c>
      <c r="G479" s="7">
        <v>35758</v>
      </c>
      <c r="H479" s="7">
        <v>35732</v>
      </c>
      <c r="I479">
        <v>3</v>
      </c>
      <c r="J479" s="8">
        <v>170.88</v>
      </c>
      <c r="K479" t="s">
        <v>266</v>
      </c>
      <c r="L479" t="s">
        <v>267</v>
      </c>
      <c r="M479" t="s">
        <v>268</v>
      </c>
      <c r="O479" t="s">
        <v>269</v>
      </c>
      <c r="P479" t="s">
        <v>39</v>
      </c>
    </row>
    <row r="480" spans="3:16" x14ac:dyDescent="0.25">
      <c r="C480">
        <v>10719</v>
      </c>
      <c r="D480" t="s">
        <v>455</v>
      </c>
      <c r="E480">
        <v>8</v>
      </c>
      <c r="F480" s="7">
        <v>35730</v>
      </c>
      <c r="G480" s="7">
        <v>35758</v>
      </c>
      <c r="H480" s="7">
        <v>35739</v>
      </c>
      <c r="I480">
        <v>2</v>
      </c>
      <c r="J480" s="8">
        <v>51.44</v>
      </c>
      <c r="K480" t="s">
        <v>456</v>
      </c>
      <c r="L480" t="s">
        <v>457</v>
      </c>
      <c r="M480" t="s">
        <v>458</v>
      </c>
      <c r="N480" t="s">
        <v>459</v>
      </c>
      <c r="O480" t="s">
        <v>460</v>
      </c>
      <c r="P480" t="s">
        <v>109</v>
      </c>
    </row>
    <row r="481" spans="3:16" x14ac:dyDescent="0.25">
      <c r="C481">
        <v>10720</v>
      </c>
      <c r="D481" t="s">
        <v>99</v>
      </c>
      <c r="E481">
        <v>8</v>
      </c>
      <c r="F481" s="7">
        <v>35731</v>
      </c>
      <c r="G481" s="7">
        <v>35745</v>
      </c>
      <c r="H481" s="7">
        <v>35739</v>
      </c>
      <c r="I481">
        <v>2</v>
      </c>
      <c r="J481" s="8">
        <v>9.5299999999999994</v>
      </c>
      <c r="K481" t="s">
        <v>100</v>
      </c>
      <c r="L481" t="s">
        <v>101</v>
      </c>
      <c r="M481" t="s">
        <v>43</v>
      </c>
      <c r="N481" t="s">
        <v>44</v>
      </c>
      <c r="O481" t="s">
        <v>102</v>
      </c>
      <c r="P481" t="s">
        <v>46</v>
      </c>
    </row>
    <row r="482" spans="3:16" x14ac:dyDescent="0.25">
      <c r="C482">
        <v>10721</v>
      </c>
      <c r="D482" t="s">
        <v>150</v>
      </c>
      <c r="E482">
        <v>5</v>
      </c>
      <c r="F482" s="7">
        <v>35732</v>
      </c>
      <c r="G482" s="7">
        <v>35760</v>
      </c>
      <c r="H482" s="7">
        <v>35734</v>
      </c>
      <c r="I482">
        <v>3</v>
      </c>
      <c r="J482" s="8">
        <v>48.92</v>
      </c>
      <c r="K482" t="s">
        <v>151</v>
      </c>
      <c r="L482" t="s">
        <v>152</v>
      </c>
      <c r="M482" t="s">
        <v>153</v>
      </c>
      <c r="O482" t="s">
        <v>154</v>
      </c>
      <c r="P482" t="s">
        <v>39</v>
      </c>
    </row>
    <row r="483" spans="3:16" x14ac:dyDescent="0.25">
      <c r="C483">
        <v>10722</v>
      </c>
      <c r="D483" t="s">
        <v>270</v>
      </c>
      <c r="E483">
        <v>8</v>
      </c>
      <c r="F483" s="7">
        <v>35732</v>
      </c>
      <c r="G483" s="7">
        <v>35774</v>
      </c>
      <c r="H483" s="7">
        <v>35738</v>
      </c>
      <c r="I483">
        <v>1</v>
      </c>
      <c r="J483" s="8">
        <v>74.58</v>
      </c>
      <c r="K483" t="s">
        <v>271</v>
      </c>
      <c r="L483" t="s">
        <v>272</v>
      </c>
      <c r="M483" t="s">
        <v>273</v>
      </c>
      <c r="N483" t="s">
        <v>274</v>
      </c>
      <c r="O483" t="s">
        <v>275</v>
      </c>
      <c r="P483" t="s">
        <v>109</v>
      </c>
    </row>
    <row r="484" spans="3:16" x14ac:dyDescent="0.25">
      <c r="C484">
        <v>10723</v>
      </c>
      <c r="D484" t="s">
        <v>138</v>
      </c>
      <c r="E484">
        <v>3</v>
      </c>
      <c r="F484" s="7">
        <v>35733</v>
      </c>
      <c r="G484" s="7">
        <v>35761</v>
      </c>
      <c r="H484" s="7">
        <v>35759</v>
      </c>
      <c r="I484">
        <v>1</v>
      </c>
      <c r="J484" s="8">
        <v>21.72</v>
      </c>
      <c r="K484" t="s">
        <v>139</v>
      </c>
      <c r="L484" t="s">
        <v>140</v>
      </c>
      <c r="M484" t="s">
        <v>141</v>
      </c>
      <c r="N484" t="s">
        <v>142</v>
      </c>
      <c r="O484" t="s">
        <v>143</v>
      </c>
      <c r="P484" t="s">
        <v>109</v>
      </c>
    </row>
    <row r="485" spans="3:16" x14ac:dyDescent="0.25">
      <c r="C485">
        <v>10724</v>
      </c>
      <c r="D485" t="s">
        <v>291</v>
      </c>
      <c r="E485">
        <v>8</v>
      </c>
      <c r="F485" s="7">
        <v>35733</v>
      </c>
      <c r="G485" s="7">
        <v>35775</v>
      </c>
      <c r="H485" s="7">
        <v>35739</v>
      </c>
      <c r="I485">
        <v>2</v>
      </c>
      <c r="J485" s="8">
        <v>57.75</v>
      </c>
      <c r="K485" t="s">
        <v>292</v>
      </c>
      <c r="L485" t="s">
        <v>293</v>
      </c>
      <c r="M485" t="s">
        <v>294</v>
      </c>
      <c r="N485" t="s">
        <v>295</v>
      </c>
      <c r="O485" t="s">
        <v>296</v>
      </c>
      <c r="P485" t="s">
        <v>297</v>
      </c>
    </row>
    <row r="486" spans="3:16" x14ac:dyDescent="0.25">
      <c r="C486">
        <v>10725</v>
      </c>
      <c r="D486" t="s">
        <v>308</v>
      </c>
      <c r="E486">
        <v>4</v>
      </c>
      <c r="F486" s="7">
        <v>35734</v>
      </c>
      <c r="G486" s="7">
        <v>35762</v>
      </c>
      <c r="H486" s="7">
        <v>35739</v>
      </c>
      <c r="I486">
        <v>3</v>
      </c>
      <c r="J486" s="8">
        <v>10.83</v>
      </c>
      <c r="K486" t="s">
        <v>309</v>
      </c>
      <c r="L486" t="s">
        <v>310</v>
      </c>
      <c r="M486" t="s">
        <v>211</v>
      </c>
      <c r="N486" t="s">
        <v>73</v>
      </c>
      <c r="O486" t="s">
        <v>311</v>
      </c>
      <c r="P486" t="s">
        <v>46</v>
      </c>
    </row>
    <row r="487" spans="3:16" x14ac:dyDescent="0.25">
      <c r="C487">
        <v>10726</v>
      </c>
      <c r="D487" t="s">
        <v>337</v>
      </c>
      <c r="E487">
        <v>4</v>
      </c>
      <c r="F487" s="7">
        <v>35737</v>
      </c>
      <c r="G487" s="7">
        <v>35751</v>
      </c>
      <c r="H487" s="7">
        <v>35769</v>
      </c>
      <c r="I487">
        <v>1</v>
      </c>
      <c r="J487" s="8">
        <v>16.559999999999999</v>
      </c>
      <c r="K487" t="s">
        <v>338</v>
      </c>
      <c r="L487" t="s">
        <v>339</v>
      </c>
      <c r="M487" t="s">
        <v>205</v>
      </c>
      <c r="O487" t="s">
        <v>340</v>
      </c>
      <c r="P487" t="s">
        <v>207</v>
      </c>
    </row>
    <row r="488" spans="3:16" x14ac:dyDescent="0.25">
      <c r="C488">
        <v>10727</v>
      </c>
      <c r="D488" t="s">
        <v>197</v>
      </c>
      <c r="E488">
        <v>2</v>
      </c>
      <c r="F488" s="7">
        <v>35737</v>
      </c>
      <c r="G488" s="7">
        <v>35765</v>
      </c>
      <c r="H488" s="7">
        <v>35769</v>
      </c>
      <c r="I488">
        <v>1</v>
      </c>
      <c r="J488" s="8">
        <v>89.9</v>
      </c>
      <c r="K488" t="s">
        <v>198</v>
      </c>
      <c r="L488" t="s">
        <v>199</v>
      </c>
      <c r="M488" t="s">
        <v>200</v>
      </c>
      <c r="O488" t="s">
        <v>201</v>
      </c>
      <c r="P488" t="s">
        <v>161</v>
      </c>
    </row>
    <row r="489" spans="3:16" x14ac:dyDescent="0.25">
      <c r="C489">
        <v>10728</v>
      </c>
      <c r="D489" t="s">
        <v>355</v>
      </c>
      <c r="E489">
        <v>4</v>
      </c>
      <c r="F489" s="7">
        <v>35738</v>
      </c>
      <c r="G489" s="7">
        <v>35766</v>
      </c>
      <c r="H489" s="7">
        <v>35745</v>
      </c>
      <c r="I489">
        <v>2</v>
      </c>
      <c r="J489" s="8">
        <v>58.33</v>
      </c>
      <c r="K489" t="s">
        <v>356</v>
      </c>
      <c r="L489" t="s">
        <v>357</v>
      </c>
      <c r="M489" t="s">
        <v>211</v>
      </c>
      <c r="N489" t="s">
        <v>73</v>
      </c>
      <c r="O489" t="s">
        <v>358</v>
      </c>
      <c r="P489" t="s">
        <v>46</v>
      </c>
    </row>
    <row r="490" spans="3:16" x14ac:dyDescent="0.25">
      <c r="C490">
        <v>10729</v>
      </c>
      <c r="D490" t="s">
        <v>382</v>
      </c>
      <c r="E490">
        <v>8</v>
      </c>
      <c r="F490" s="7">
        <v>35738</v>
      </c>
      <c r="G490" s="7">
        <v>35780</v>
      </c>
      <c r="H490" s="7">
        <v>35748</v>
      </c>
      <c r="I490">
        <v>3</v>
      </c>
      <c r="J490" s="8">
        <v>141.06</v>
      </c>
      <c r="K490" t="s">
        <v>383</v>
      </c>
      <c r="L490" t="s">
        <v>384</v>
      </c>
      <c r="M490" t="s">
        <v>385</v>
      </c>
      <c r="N490" t="s">
        <v>386</v>
      </c>
      <c r="O490" t="s">
        <v>387</v>
      </c>
      <c r="P490" t="s">
        <v>81</v>
      </c>
    </row>
    <row r="491" spans="3:16" x14ac:dyDescent="0.25">
      <c r="C491">
        <v>10730</v>
      </c>
      <c r="D491" t="s">
        <v>286</v>
      </c>
      <c r="E491">
        <v>5</v>
      </c>
      <c r="F491" s="7">
        <v>35739</v>
      </c>
      <c r="G491" s="7">
        <v>35767</v>
      </c>
      <c r="H491" s="7">
        <v>35748</v>
      </c>
      <c r="I491">
        <v>1</v>
      </c>
      <c r="J491" s="8">
        <v>20.12</v>
      </c>
      <c r="K491" t="s">
        <v>287</v>
      </c>
      <c r="L491" t="s">
        <v>288</v>
      </c>
      <c r="M491" t="s">
        <v>289</v>
      </c>
      <c r="O491" t="s">
        <v>290</v>
      </c>
      <c r="P491" t="s">
        <v>33</v>
      </c>
    </row>
    <row r="492" spans="3:16" x14ac:dyDescent="0.25">
      <c r="C492">
        <v>10731</v>
      </c>
      <c r="D492" t="s">
        <v>58</v>
      </c>
      <c r="E492">
        <v>7</v>
      </c>
      <c r="F492" s="7">
        <v>35740</v>
      </c>
      <c r="G492" s="7">
        <v>35768</v>
      </c>
      <c r="H492" s="7">
        <v>35748</v>
      </c>
      <c r="I492">
        <v>1</v>
      </c>
      <c r="J492" s="8">
        <v>96.65</v>
      </c>
      <c r="K492" t="s">
        <v>59</v>
      </c>
      <c r="L492" t="s">
        <v>60</v>
      </c>
      <c r="M492" t="s">
        <v>61</v>
      </c>
      <c r="O492" t="s">
        <v>62</v>
      </c>
      <c r="P492" t="s">
        <v>63</v>
      </c>
    </row>
    <row r="493" spans="3:16" x14ac:dyDescent="0.25">
      <c r="C493">
        <v>10732</v>
      </c>
      <c r="D493" t="s">
        <v>286</v>
      </c>
      <c r="E493">
        <v>3</v>
      </c>
      <c r="F493" s="7">
        <v>35740</v>
      </c>
      <c r="G493" s="7">
        <v>35768</v>
      </c>
      <c r="H493" s="7">
        <v>35741</v>
      </c>
      <c r="I493">
        <v>1</v>
      </c>
      <c r="J493" s="8">
        <v>16.97</v>
      </c>
      <c r="K493" t="s">
        <v>287</v>
      </c>
      <c r="L493" t="s">
        <v>288</v>
      </c>
      <c r="M493" t="s">
        <v>289</v>
      </c>
      <c r="O493" t="s">
        <v>290</v>
      </c>
      <c r="P493" t="s">
        <v>33</v>
      </c>
    </row>
    <row r="494" spans="3:16" x14ac:dyDescent="0.25">
      <c r="C494">
        <v>10733</v>
      </c>
      <c r="D494" t="s">
        <v>171</v>
      </c>
      <c r="E494">
        <v>1</v>
      </c>
      <c r="F494" s="7">
        <v>35741</v>
      </c>
      <c r="G494" s="7">
        <v>35769</v>
      </c>
      <c r="H494" s="7">
        <v>35744</v>
      </c>
      <c r="I494">
        <v>3</v>
      </c>
      <c r="J494" s="8">
        <v>110.11</v>
      </c>
      <c r="K494" t="s">
        <v>172</v>
      </c>
      <c r="L494" t="s">
        <v>173</v>
      </c>
      <c r="M494" t="s">
        <v>174</v>
      </c>
      <c r="O494" t="s">
        <v>175</v>
      </c>
      <c r="P494" t="s">
        <v>115</v>
      </c>
    </row>
    <row r="495" spans="3:16" x14ac:dyDescent="0.25">
      <c r="C495">
        <v>10734</v>
      </c>
      <c r="D495" t="s">
        <v>405</v>
      </c>
      <c r="E495">
        <v>2</v>
      </c>
      <c r="F495" s="7">
        <v>35741</v>
      </c>
      <c r="G495" s="7">
        <v>35769</v>
      </c>
      <c r="H495" s="7">
        <v>35746</v>
      </c>
      <c r="I495">
        <v>3</v>
      </c>
      <c r="J495" s="8">
        <v>1.63</v>
      </c>
      <c r="K495" t="s">
        <v>406</v>
      </c>
      <c r="L495" t="s">
        <v>407</v>
      </c>
      <c r="M495" t="s">
        <v>408</v>
      </c>
      <c r="N495" t="s">
        <v>73</v>
      </c>
      <c r="O495" t="s">
        <v>409</v>
      </c>
      <c r="P495" t="s">
        <v>46</v>
      </c>
    </row>
    <row r="496" spans="3:16" x14ac:dyDescent="0.25">
      <c r="C496">
        <v>10735</v>
      </c>
      <c r="D496" t="s">
        <v>455</v>
      </c>
      <c r="E496">
        <v>6</v>
      </c>
      <c r="F496" s="7">
        <v>35744</v>
      </c>
      <c r="G496" s="7">
        <v>35772</v>
      </c>
      <c r="H496" s="7">
        <v>35755</v>
      </c>
      <c r="I496">
        <v>2</v>
      </c>
      <c r="J496" s="8">
        <v>45.97</v>
      </c>
      <c r="K496" t="s">
        <v>456</v>
      </c>
      <c r="L496" t="s">
        <v>457</v>
      </c>
      <c r="M496" t="s">
        <v>458</v>
      </c>
      <c r="N496" t="s">
        <v>459</v>
      </c>
      <c r="O496" t="s">
        <v>460</v>
      </c>
      <c r="P496" t="s">
        <v>109</v>
      </c>
    </row>
    <row r="497" spans="3:16" x14ac:dyDescent="0.25">
      <c r="C497">
        <v>10736</v>
      </c>
      <c r="D497" t="s">
        <v>216</v>
      </c>
      <c r="E497">
        <v>9</v>
      </c>
      <c r="F497" s="7">
        <v>35745</v>
      </c>
      <c r="G497" s="7">
        <v>35773</v>
      </c>
      <c r="H497" s="7">
        <v>35755</v>
      </c>
      <c r="I497">
        <v>2</v>
      </c>
      <c r="J497" s="8">
        <v>44.1</v>
      </c>
      <c r="K497" t="s">
        <v>217</v>
      </c>
      <c r="L497" t="s">
        <v>218</v>
      </c>
      <c r="M497" t="s">
        <v>219</v>
      </c>
      <c r="N497" t="s">
        <v>220</v>
      </c>
      <c r="P497" t="s">
        <v>221</v>
      </c>
    </row>
    <row r="498" spans="3:16" x14ac:dyDescent="0.25">
      <c r="C498">
        <v>10737</v>
      </c>
      <c r="D498" t="s">
        <v>155</v>
      </c>
      <c r="E498">
        <v>2</v>
      </c>
      <c r="F498" s="7">
        <v>35745</v>
      </c>
      <c r="G498" s="7">
        <v>35773</v>
      </c>
      <c r="H498" s="7">
        <v>35752</v>
      </c>
      <c r="I498">
        <v>2</v>
      </c>
      <c r="J498" s="8">
        <v>7.79</v>
      </c>
      <c r="K498" t="s">
        <v>29</v>
      </c>
      <c r="L498" t="s">
        <v>30</v>
      </c>
      <c r="M498" t="s">
        <v>31</v>
      </c>
      <c r="O498" t="s">
        <v>32</v>
      </c>
      <c r="P498" t="s">
        <v>33</v>
      </c>
    </row>
    <row r="499" spans="3:16" x14ac:dyDescent="0.25">
      <c r="C499">
        <v>10738</v>
      </c>
      <c r="D499" t="s">
        <v>479</v>
      </c>
      <c r="E499">
        <v>2</v>
      </c>
      <c r="F499" s="7">
        <v>35746</v>
      </c>
      <c r="G499" s="7">
        <v>35774</v>
      </c>
      <c r="H499" s="7">
        <v>35752</v>
      </c>
      <c r="I499">
        <v>1</v>
      </c>
      <c r="J499" s="8">
        <v>2.91</v>
      </c>
      <c r="K499" t="s">
        <v>480</v>
      </c>
      <c r="L499" t="s">
        <v>481</v>
      </c>
      <c r="M499" t="s">
        <v>482</v>
      </c>
      <c r="O499" t="s">
        <v>483</v>
      </c>
      <c r="P499" t="s">
        <v>33</v>
      </c>
    </row>
    <row r="500" spans="3:16" x14ac:dyDescent="0.25">
      <c r="C500">
        <v>10739</v>
      </c>
      <c r="D500" t="s">
        <v>155</v>
      </c>
      <c r="E500">
        <v>3</v>
      </c>
      <c r="F500" s="7">
        <v>35746</v>
      </c>
      <c r="G500" s="7">
        <v>35774</v>
      </c>
      <c r="H500" s="7">
        <v>35751</v>
      </c>
      <c r="I500">
        <v>3</v>
      </c>
      <c r="J500" s="8">
        <v>11.08</v>
      </c>
      <c r="K500" t="s">
        <v>29</v>
      </c>
      <c r="L500" t="s">
        <v>30</v>
      </c>
      <c r="M500" t="s">
        <v>31</v>
      </c>
      <c r="O500" t="s">
        <v>32</v>
      </c>
      <c r="P500" t="s">
        <v>33</v>
      </c>
    </row>
    <row r="501" spans="3:16" x14ac:dyDescent="0.25">
      <c r="C501">
        <v>10740</v>
      </c>
      <c r="D501" t="s">
        <v>138</v>
      </c>
      <c r="E501">
        <v>4</v>
      </c>
      <c r="F501" s="7">
        <v>35747</v>
      </c>
      <c r="G501" s="7">
        <v>35775</v>
      </c>
      <c r="H501" s="7">
        <v>35759</v>
      </c>
      <c r="I501">
        <v>2</v>
      </c>
      <c r="J501" s="8">
        <v>81.88</v>
      </c>
      <c r="K501" t="s">
        <v>139</v>
      </c>
      <c r="L501" t="s">
        <v>140</v>
      </c>
      <c r="M501" t="s">
        <v>141</v>
      </c>
      <c r="N501" t="s">
        <v>142</v>
      </c>
      <c r="O501" t="s">
        <v>143</v>
      </c>
      <c r="P501" t="s">
        <v>109</v>
      </c>
    </row>
    <row r="502" spans="3:16" x14ac:dyDescent="0.25">
      <c r="C502">
        <v>10741</v>
      </c>
      <c r="D502" s="9" t="s">
        <v>322</v>
      </c>
      <c r="E502">
        <v>4</v>
      </c>
      <c r="F502" s="7">
        <v>35748</v>
      </c>
      <c r="G502" s="7">
        <v>35762</v>
      </c>
      <c r="H502" s="7">
        <v>35752</v>
      </c>
      <c r="I502">
        <v>3</v>
      </c>
      <c r="J502" s="8">
        <v>10.96</v>
      </c>
      <c r="K502" t="s">
        <v>323</v>
      </c>
      <c r="L502" t="s">
        <v>324</v>
      </c>
      <c r="M502" t="s">
        <v>325</v>
      </c>
      <c r="N502" t="s">
        <v>326</v>
      </c>
      <c r="O502" t="s">
        <v>327</v>
      </c>
      <c r="P502" t="s">
        <v>207</v>
      </c>
    </row>
    <row r="503" spans="3:16" x14ac:dyDescent="0.25">
      <c r="C503">
        <v>10742</v>
      </c>
      <c r="D503" t="s">
        <v>376</v>
      </c>
      <c r="E503">
        <v>3</v>
      </c>
      <c r="F503" s="7">
        <v>35748</v>
      </c>
      <c r="G503" s="7">
        <v>35776</v>
      </c>
      <c r="H503" s="7">
        <v>35752</v>
      </c>
      <c r="I503">
        <v>3</v>
      </c>
      <c r="J503" s="8">
        <v>243.73</v>
      </c>
      <c r="K503" t="s">
        <v>377</v>
      </c>
      <c r="L503" t="s">
        <v>378</v>
      </c>
      <c r="M503" t="s">
        <v>379</v>
      </c>
      <c r="N503" t="s">
        <v>380</v>
      </c>
      <c r="O503" t="s">
        <v>381</v>
      </c>
      <c r="P503" t="s">
        <v>297</v>
      </c>
    </row>
    <row r="504" spans="3:16" x14ac:dyDescent="0.25">
      <c r="C504">
        <v>10743</v>
      </c>
      <c r="D504" s="9" t="s">
        <v>322</v>
      </c>
      <c r="E504">
        <v>1</v>
      </c>
      <c r="F504" s="7">
        <v>35751</v>
      </c>
      <c r="G504" s="7">
        <v>35779</v>
      </c>
      <c r="H504" s="7">
        <v>35755</v>
      </c>
      <c r="I504">
        <v>2</v>
      </c>
      <c r="J504" s="8">
        <v>23.72</v>
      </c>
      <c r="K504" t="s">
        <v>323</v>
      </c>
      <c r="L504" t="s">
        <v>324</v>
      </c>
      <c r="M504" t="s">
        <v>325</v>
      </c>
      <c r="N504" t="s">
        <v>326</v>
      </c>
      <c r="O504" t="s">
        <v>327</v>
      </c>
      <c r="P504" t="s">
        <v>207</v>
      </c>
    </row>
    <row r="505" spans="3:16" x14ac:dyDescent="0.25">
      <c r="C505">
        <v>10744</v>
      </c>
      <c r="D505" t="s">
        <v>350</v>
      </c>
      <c r="E505">
        <v>6</v>
      </c>
      <c r="F505" s="7">
        <v>35751</v>
      </c>
      <c r="G505" s="7">
        <v>35779</v>
      </c>
      <c r="H505" s="7">
        <v>35758</v>
      </c>
      <c r="I505">
        <v>1</v>
      </c>
      <c r="J505" s="8">
        <v>69.19</v>
      </c>
      <c r="K505" t="s">
        <v>351</v>
      </c>
      <c r="L505" t="s">
        <v>352</v>
      </c>
      <c r="M505" t="s">
        <v>353</v>
      </c>
      <c r="O505" t="s">
        <v>354</v>
      </c>
      <c r="P505" t="s">
        <v>307</v>
      </c>
    </row>
    <row r="506" spans="3:16" x14ac:dyDescent="0.25">
      <c r="C506">
        <v>10745</v>
      </c>
      <c r="D506" t="s">
        <v>150</v>
      </c>
      <c r="E506">
        <v>9</v>
      </c>
      <c r="F506" s="7">
        <v>35752</v>
      </c>
      <c r="G506" s="7">
        <v>35780</v>
      </c>
      <c r="H506" s="7">
        <v>35761</v>
      </c>
      <c r="I506">
        <v>1</v>
      </c>
      <c r="J506" s="8">
        <v>3.52</v>
      </c>
      <c r="K506" t="s">
        <v>151</v>
      </c>
      <c r="L506" t="s">
        <v>152</v>
      </c>
      <c r="M506" t="s">
        <v>153</v>
      </c>
      <c r="O506" t="s">
        <v>154</v>
      </c>
      <c r="P506" t="s">
        <v>39</v>
      </c>
    </row>
    <row r="507" spans="3:16" x14ac:dyDescent="0.25">
      <c r="C507">
        <v>10746</v>
      </c>
      <c r="D507" t="s">
        <v>58</v>
      </c>
      <c r="E507">
        <v>1</v>
      </c>
      <c r="F507" s="7">
        <v>35753</v>
      </c>
      <c r="G507" s="7">
        <v>35781</v>
      </c>
      <c r="H507" s="7">
        <v>35755</v>
      </c>
      <c r="I507">
        <v>3</v>
      </c>
      <c r="J507" s="8">
        <v>31.43</v>
      </c>
      <c r="K507" t="s">
        <v>59</v>
      </c>
      <c r="L507" t="s">
        <v>60</v>
      </c>
      <c r="M507" t="s">
        <v>61</v>
      </c>
      <c r="O507" t="s">
        <v>62</v>
      </c>
      <c r="P507" t="s">
        <v>63</v>
      </c>
    </row>
    <row r="508" spans="3:16" x14ac:dyDescent="0.25">
      <c r="C508">
        <v>10747</v>
      </c>
      <c r="D508" t="s">
        <v>317</v>
      </c>
      <c r="E508">
        <v>6</v>
      </c>
      <c r="F508" s="7">
        <v>35753</v>
      </c>
      <c r="G508" s="7">
        <v>35781</v>
      </c>
      <c r="H508" s="7">
        <v>35760</v>
      </c>
      <c r="I508">
        <v>1</v>
      </c>
      <c r="J508" s="8">
        <v>117.33</v>
      </c>
      <c r="K508" t="s">
        <v>318</v>
      </c>
      <c r="L508" t="s">
        <v>319</v>
      </c>
      <c r="M508" t="s">
        <v>320</v>
      </c>
      <c r="O508" t="s">
        <v>321</v>
      </c>
      <c r="P508" t="s">
        <v>87</v>
      </c>
    </row>
    <row r="509" spans="3:16" x14ac:dyDescent="0.25">
      <c r="C509">
        <v>10748</v>
      </c>
      <c r="D509" t="s">
        <v>270</v>
      </c>
      <c r="E509">
        <v>3</v>
      </c>
      <c r="F509" s="7">
        <v>35754</v>
      </c>
      <c r="G509" s="7">
        <v>35782</v>
      </c>
      <c r="H509" s="7">
        <v>35762</v>
      </c>
      <c r="I509">
        <v>1</v>
      </c>
      <c r="J509" s="8">
        <v>232.55</v>
      </c>
      <c r="K509" t="s">
        <v>271</v>
      </c>
      <c r="L509" t="s">
        <v>272</v>
      </c>
      <c r="M509" t="s">
        <v>273</v>
      </c>
      <c r="N509" t="s">
        <v>274</v>
      </c>
      <c r="O509" t="s">
        <v>275</v>
      </c>
      <c r="P509" t="s">
        <v>109</v>
      </c>
    </row>
    <row r="510" spans="3:16" x14ac:dyDescent="0.25">
      <c r="C510">
        <v>10749</v>
      </c>
      <c r="D510" t="s">
        <v>256</v>
      </c>
      <c r="E510">
        <v>4</v>
      </c>
      <c r="F510" s="7">
        <v>35754</v>
      </c>
      <c r="G510" s="7">
        <v>35782</v>
      </c>
      <c r="H510" s="7">
        <v>35783</v>
      </c>
      <c r="I510">
        <v>2</v>
      </c>
      <c r="J510" s="8">
        <v>61.53</v>
      </c>
      <c r="K510" t="s">
        <v>257</v>
      </c>
      <c r="L510" t="s">
        <v>258</v>
      </c>
      <c r="M510" t="s">
        <v>259</v>
      </c>
      <c r="N510" t="s">
        <v>260</v>
      </c>
      <c r="O510" t="s">
        <v>261</v>
      </c>
      <c r="P510" t="s">
        <v>207</v>
      </c>
    </row>
    <row r="511" spans="3:16" x14ac:dyDescent="0.25">
      <c r="C511">
        <v>10750</v>
      </c>
      <c r="D511" t="s">
        <v>121</v>
      </c>
      <c r="E511">
        <v>9</v>
      </c>
      <c r="F511" s="7">
        <v>35755</v>
      </c>
      <c r="G511" s="7">
        <v>35783</v>
      </c>
      <c r="H511" s="7">
        <v>35758</v>
      </c>
      <c r="I511">
        <v>1</v>
      </c>
      <c r="J511" s="8">
        <v>79.3</v>
      </c>
      <c r="K511" t="s">
        <v>122</v>
      </c>
      <c r="L511" t="s">
        <v>123</v>
      </c>
      <c r="M511" t="s">
        <v>124</v>
      </c>
      <c r="O511" t="s">
        <v>125</v>
      </c>
      <c r="P511" t="s">
        <v>126</v>
      </c>
    </row>
    <row r="512" spans="3:16" x14ac:dyDescent="0.25">
      <c r="C512">
        <v>10751</v>
      </c>
      <c r="D512" t="s">
        <v>64</v>
      </c>
      <c r="E512">
        <v>3</v>
      </c>
      <c r="F512" s="7">
        <v>35758</v>
      </c>
      <c r="G512" s="7">
        <v>35786</v>
      </c>
      <c r="H512" s="7">
        <v>35767</v>
      </c>
      <c r="I512">
        <v>3</v>
      </c>
      <c r="J512" s="8">
        <v>130.79</v>
      </c>
      <c r="K512" t="s">
        <v>65</v>
      </c>
      <c r="L512" t="s">
        <v>66</v>
      </c>
      <c r="M512" t="s">
        <v>67</v>
      </c>
      <c r="O512" t="s">
        <v>68</v>
      </c>
      <c r="P512" t="s">
        <v>63</v>
      </c>
    </row>
    <row r="513" spans="3:16" x14ac:dyDescent="0.25">
      <c r="C513">
        <v>10752</v>
      </c>
      <c r="D513" t="s">
        <v>433</v>
      </c>
      <c r="E513">
        <v>2</v>
      </c>
      <c r="F513" s="7">
        <v>35758</v>
      </c>
      <c r="G513" s="7">
        <v>35786</v>
      </c>
      <c r="H513" s="7">
        <v>35762</v>
      </c>
      <c r="I513">
        <v>3</v>
      </c>
      <c r="J513" s="8">
        <v>1.39</v>
      </c>
      <c r="K513" t="s">
        <v>434</v>
      </c>
      <c r="L513" t="s">
        <v>435</v>
      </c>
      <c r="M513" t="s">
        <v>205</v>
      </c>
      <c r="O513" t="s">
        <v>436</v>
      </c>
      <c r="P513" t="s">
        <v>207</v>
      </c>
    </row>
    <row r="514" spans="3:16" x14ac:dyDescent="0.25">
      <c r="C514">
        <v>10753</v>
      </c>
      <c r="D514" t="s">
        <v>400</v>
      </c>
      <c r="E514">
        <v>3</v>
      </c>
      <c r="F514" s="7">
        <v>35759</v>
      </c>
      <c r="G514" s="7">
        <v>35787</v>
      </c>
      <c r="H514" s="7">
        <v>35761</v>
      </c>
      <c r="I514">
        <v>1</v>
      </c>
      <c r="J514" s="8">
        <v>7.7</v>
      </c>
      <c r="K514" t="s">
        <v>401</v>
      </c>
      <c r="L514" t="s">
        <v>402</v>
      </c>
      <c r="M514" t="s">
        <v>403</v>
      </c>
      <c r="O514" t="s">
        <v>404</v>
      </c>
      <c r="P514" t="s">
        <v>161</v>
      </c>
    </row>
    <row r="515" spans="3:16" x14ac:dyDescent="0.25">
      <c r="C515">
        <v>10754</v>
      </c>
      <c r="D515" t="s">
        <v>156</v>
      </c>
      <c r="E515">
        <v>6</v>
      </c>
      <c r="F515" s="7">
        <v>35759</v>
      </c>
      <c r="G515" s="7">
        <v>35787</v>
      </c>
      <c r="H515" s="7">
        <v>35761</v>
      </c>
      <c r="I515">
        <v>3</v>
      </c>
      <c r="J515" s="8">
        <v>2.38</v>
      </c>
      <c r="K515" t="s">
        <v>157</v>
      </c>
      <c r="L515" t="s">
        <v>158</v>
      </c>
      <c r="M515" t="s">
        <v>159</v>
      </c>
      <c r="O515" t="s">
        <v>160</v>
      </c>
      <c r="P515" t="s">
        <v>161</v>
      </c>
    </row>
    <row r="516" spans="3:16" x14ac:dyDescent="0.25">
      <c r="C516">
        <v>10755</v>
      </c>
      <c r="D516" t="s">
        <v>286</v>
      </c>
      <c r="E516">
        <v>4</v>
      </c>
      <c r="F516" s="7">
        <v>35760</v>
      </c>
      <c r="G516" s="7">
        <v>35788</v>
      </c>
      <c r="H516" s="7">
        <v>35762</v>
      </c>
      <c r="I516">
        <v>2</v>
      </c>
      <c r="J516" s="8">
        <v>16.71</v>
      </c>
      <c r="K516" t="s">
        <v>287</v>
      </c>
      <c r="L516" t="s">
        <v>288</v>
      </c>
      <c r="M516" t="s">
        <v>289</v>
      </c>
      <c r="O516" t="s">
        <v>290</v>
      </c>
      <c r="P516" t="s">
        <v>33</v>
      </c>
    </row>
    <row r="517" spans="3:16" x14ac:dyDescent="0.25">
      <c r="C517">
        <v>10756</v>
      </c>
      <c r="D517" t="s">
        <v>144</v>
      </c>
      <c r="E517">
        <v>8</v>
      </c>
      <c r="F517" s="7">
        <v>35761</v>
      </c>
      <c r="G517" s="7">
        <v>35789</v>
      </c>
      <c r="H517" s="7">
        <v>35766</v>
      </c>
      <c r="I517">
        <v>2</v>
      </c>
      <c r="J517" s="8">
        <v>73.209999999999994</v>
      </c>
      <c r="K517" t="s">
        <v>145</v>
      </c>
      <c r="L517" t="s">
        <v>146</v>
      </c>
      <c r="M517" t="s">
        <v>147</v>
      </c>
      <c r="N517" t="s">
        <v>148</v>
      </c>
      <c r="O517" t="s">
        <v>149</v>
      </c>
      <c r="P517" t="s">
        <v>109</v>
      </c>
    </row>
    <row r="518" spans="3:16" x14ac:dyDescent="0.25">
      <c r="C518">
        <v>10757</v>
      </c>
      <c r="D518" t="s">
        <v>270</v>
      </c>
      <c r="E518">
        <v>6</v>
      </c>
      <c r="F518" s="7">
        <v>35761</v>
      </c>
      <c r="G518" s="7">
        <v>35789</v>
      </c>
      <c r="H518" s="7">
        <v>35779</v>
      </c>
      <c r="I518">
        <v>1</v>
      </c>
      <c r="J518" s="8">
        <v>8.19</v>
      </c>
      <c r="K518" t="s">
        <v>271</v>
      </c>
      <c r="L518" t="s">
        <v>272</v>
      </c>
      <c r="M518" t="s">
        <v>273</v>
      </c>
      <c r="N518" t="s">
        <v>274</v>
      </c>
      <c r="O518" t="s">
        <v>275</v>
      </c>
      <c r="P518" t="s">
        <v>109</v>
      </c>
    </row>
    <row r="519" spans="3:16" x14ac:dyDescent="0.25">
      <c r="C519">
        <v>10758</v>
      </c>
      <c r="D519" t="s">
        <v>64</v>
      </c>
      <c r="E519">
        <v>3</v>
      </c>
      <c r="F519" s="7">
        <v>35762</v>
      </c>
      <c r="G519" s="7">
        <v>35790</v>
      </c>
      <c r="H519" s="7">
        <v>35768</v>
      </c>
      <c r="I519">
        <v>3</v>
      </c>
      <c r="J519" s="8">
        <v>138.16999999999999</v>
      </c>
      <c r="K519" t="s">
        <v>65</v>
      </c>
      <c r="L519" t="s">
        <v>66</v>
      </c>
      <c r="M519" t="s">
        <v>67</v>
      </c>
      <c r="O519" t="s">
        <v>68</v>
      </c>
      <c r="P519" t="s">
        <v>63</v>
      </c>
    </row>
    <row r="520" spans="3:16" x14ac:dyDescent="0.25">
      <c r="C520">
        <v>10759</v>
      </c>
      <c r="D520" t="s">
        <v>243</v>
      </c>
      <c r="E520">
        <v>3</v>
      </c>
      <c r="F520" s="7">
        <v>35762</v>
      </c>
      <c r="G520" s="7">
        <v>35790</v>
      </c>
      <c r="H520" s="7">
        <v>35776</v>
      </c>
      <c r="I520">
        <v>3</v>
      </c>
      <c r="J520" s="8">
        <v>11.99</v>
      </c>
      <c r="K520" t="s">
        <v>244</v>
      </c>
      <c r="L520" t="s">
        <v>245</v>
      </c>
      <c r="M520" t="s">
        <v>91</v>
      </c>
      <c r="O520" t="s">
        <v>246</v>
      </c>
      <c r="P520" t="s">
        <v>93</v>
      </c>
    </row>
    <row r="521" spans="3:16" x14ac:dyDescent="0.25">
      <c r="C521">
        <v>10760</v>
      </c>
      <c r="D521" t="s">
        <v>445</v>
      </c>
      <c r="E521">
        <v>4</v>
      </c>
      <c r="F521" s="7">
        <v>35765</v>
      </c>
      <c r="G521" s="7">
        <v>35793</v>
      </c>
      <c r="H521" s="7">
        <v>35774</v>
      </c>
      <c r="I521">
        <v>1</v>
      </c>
      <c r="J521" s="8">
        <v>155.63999999999999</v>
      </c>
      <c r="K521" t="s">
        <v>446</v>
      </c>
      <c r="L521" t="s">
        <v>447</v>
      </c>
      <c r="M521" t="s">
        <v>448</v>
      </c>
      <c r="O521" t="s">
        <v>449</v>
      </c>
      <c r="P521" t="s">
        <v>57</v>
      </c>
    </row>
    <row r="522" spans="3:16" x14ac:dyDescent="0.25">
      <c r="C522">
        <v>10761</v>
      </c>
      <c r="D522" t="s">
        <v>103</v>
      </c>
      <c r="E522">
        <v>5</v>
      </c>
      <c r="F522" s="7">
        <v>35766</v>
      </c>
      <c r="G522" s="7">
        <v>35794</v>
      </c>
      <c r="H522" s="7">
        <v>35772</v>
      </c>
      <c r="I522">
        <v>2</v>
      </c>
      <c r="J522" s="8">
        <v>18.66</v>
      </c>
      <c r="K522" t="s">
        <v>104</v>
      </c>
      <c r="L522" t="s">
        <v>105</v>
      </c>
      <c r="M522" t="s">
        <v>106</v>
      </c>
      <c r="N522" t="s">
        <v>107</v>
      </c>
      <c r="O522" t="s">
        <v>108</v>
      </c>
      <c r="P522" t="s">
        <v>109</v>
      </c>
    </row>
    <row r="523" spans="3:16" x14ac:dyDescent="0.25">
      <c r="C523">
        <v>10762</v>
      </c>
      <c r="D523" s="11" t="s">
        <v>110</v>
      </c>
      <c r="E523">
        <v>3</v>
      </c>
      <c r="F523" s="7">
        <v>35766</v>
      </c>
      <c r="G523" s="7">
        <v>35794</v>
      </c>
      <c r="H523" s="7">
        <v>35773</v>
      </c>
      <c r="I523">
        <v>1</v>
      </c>
      <c r="J523" s="8">
        <v>328.74</v>
      </c>
      <c r="K523" t="s">
        <v>111</v>
      </c>
      <c r="L523" t="s">
        <v>112</v>
      </c>
      <c r="M523" t="s">
        <v>113</v>
      </c>
      <c r="O523" t="s">
        <v>114</v>
      </c>
      <c r="P523" t="s">
        <v>115</v>
      </c>
    </row>
    <row r="524" spans="3:16" x14ac:dyDescent="0.25">
      <c r="C524">
        <v>10763</v>
      </c>
      <c r="D524" t="s">
        <v>389</v>
      </c>
      <c r="E524">
        <v>3</v>
      </c>
      <c r="F524" s="7">
        <v>35767</v>
      </c>
      <c r="G524" s="7">
        <v>35795</v>
      </c>
      <c r="H524" s="7">
        <v>35772</v>
      </c>
      <c r="I524">
        <v>3</v>
      </c>
      <c r="J524" s="8">
        <v>37.35</v>
      </c>
      <c r="K524" t="s">
        <v>390</v>
      </c>
      <c r="L524" t="s">
        <v>391</v>
      </c>
      <c r="M524" t="s">
        <v>392</v>
      </c>
      <c r="O524" t="s">
        <v>393</v>
      </c>
      <c r="P524" t="s">
        <v>33</v>
      </c>
    </row>
    <row r="525" spans="3:16" x14ac:dyDescent="0.25">
      <c r="C525">
        <v>10764</v>
      </c>
      <c r="D525" t="s">
        <v>82</v>
      </c>
      <c r="E525">
        <v>6</v>
      </c>
      <c r="F525" s="7">
        <v>35767</v>
      </c>
      <c r="G525" s="7">
        <v>35795</v>
      </c>
      <c r="H525" s="7">
        <v>35772</v>
      </c>
      <c r="I525">
        <v>3</v>
      </c>
      <c r="J525" s="8">
        <v>145.44999999999999</v>
      </c>
      <c r="K525" t="s">
        <v>83</v>
      </c>
      <c r="L525" t="s">
        <v>84</v>
      </c>
      <c r="M525" t="s">
        <v>85</v>
      </c>
      <c r="O525" t="s">
        <v>86</v>
      </c>
      <c r="P525" t="s">
        <v>87</v>
      </c>
    </row>
    <row r="526" spans="3:16" x14ac:dyDescent="0.25">
      <c r="C526">
        <v>10765</v>
      </c>
      <c r="D526" t="s">
        <v>150</v>
      </c>
      <c r="E526">
        <v>3</v>
      </c>
      <c r="F526" s="7">
        <v>35768</v>
      </c>
      <c r="G526" s="7">
        <v>35796</v>
      </c>
      <c r="H526" s="7">
        <v>35773</v>
      </c>
      <c r="I526">
        <v>3</v>
      </c>
      <c r="J526" s="8">
        <v>42.74</v>
      </c>
      <c r="K526" t="s">
        <v>151</v>
      </c>
      <c r="L526" t="s">
        <v>152</v>
      </c>
      <c r="M526" t="s">
        <v>153</v>
      </c>
      <c r="O526" t="s">
        <v>154</v>
      </c>
      <c r="P526" t="s">
        <v>39</v>
      </c>
    </row>
    <row r="527" spans="3:16" x14ac:dyDescent="0.25">
      <c r="C527">
        <v>10766</v>
      </c>
      <c r="D527" t="s">
        <v>388</v>
      </c>
      <c r="E527">
        <v>4</v>
      </c>
      <c r="F527" s="7">
        <v>35769</v>
      </c>
      <c r="G527" s="7">
        <v>35797</v>
      </c>
      <c r="H527" s="7">
        <v>35773</v>
      </c>
      <c r="I527">
        <v>1</v>
      </c>
      <c r="J527" s="8">
        <v>157.55000000000001</v>
      </c>
      <c r="K527" t="s">
        <v>95</v>
      </c>
      <c r="L527" t="s">
        <v>96</v>
      </c>
      <c r="M527" t="s">
        <v>97</v>
      </c>
      <c r="O527" t="s">
        <v>98</v>
      </c>
      <c r="P527" t="s">
        <v>39</v>
      </c>
    </row>
    <row r="528" spans="3:16" x14ac:dyDescent="0.25">
      <c r="C528">
        <v>10767</v>
      </c>
      <c r="D528" t="s">
        <v>52</v>
      </c>
      <c r="E528">
        <v>4</v>
      </c>
      <c r="F528" s="7">
        <v>35769</v>
      </c>
      <c r="G528" s="7">
        <v>35797</v>
      </c>
      <c r="H528" s="7">
        <v>35779</v>
      </c>
      <c r="I528">
        <v>3</v>
      </c>
      <c r="J528" s="8">
        <v>1.59</v>
      </c>
      <c r="K528" t="s">
        <v>53</v>
      </c>
      <c r="L528" t="s">
        <v>54</v>
      </c>
      <c r="M528" t="s">
        <v>55</v>
      </c>
      <c r="O528" t="s">
        <v>56</v>
      </c>
      <c r="P528" t="s">
        <v>57</v>
      </c>
    </row>
    <row r="529" spans="3:16" x14ac:dyDescent="0.25">
      <c r="C529">
        <v>10768</v>
      </c>
      <c r="D529" s="9" t="s">
        <v>322</v>
      </c>
      <c r="E529">
        <v>3</v>
      </c>
      <c r="F529" s="7">
        <v>35772</v>
      </c>
      <c r="G529" s="7">
        <v>35800</v>
      </c>
      <c r="H529" s="7">
        <v>35779</v>
      </c>
      <c r="I529">
        <v>2</v>
      </c>
      <c r="J529" s="8">
        <v>146.32</v>
      </c>
      <c r="K529" t="s">
        <v>323</v>
      </c>
      <c r="L529" t="s">
        <v>324</v>
      </c>
      <c r="M529" t="s">
        <v>325</v>
      </c>
      <c r="N529" t="s">
        <v>326</v>
      </c>
      <c r="O529" t="s">
        <v>327</v>
      </c>
      <c r="P529" t="s">
        <v>207</v>
      </c>
    </row>
    <row r="530" spans="3:16" x14ac:dyDescent="0.25">
      <c r="C530">
        <v>10769</v>
      </c>
      <c r="D530" t="s">
        <v>350</v>
      </c>
      <c r="E530">
        <v>3</v>
      </c>
      <c r="F530" s="7">
        <v>35772</v>
      </c>
      <c r="G530" s="7">
        <v>35800</v>
      </c>
      <c r="H530" s="7">
        <v>35776</v>
      </c>
      <c r="I530">
        <v>1</v>
      </c>
      <c r="J530" s="8">
        <v>65.06</v>
      </c>
      <c r="K530" t="s">
        <v>351</v>
      </c>
      <c r="L530" t="s">
        <v>352</v>
      </c>
      <c r="M530" t="s">
        <v>353</v>
      </c>
      <c r="O530" t="s">
        <v>354</v>
      </c>
      <c r="P530" t="s">
        <v>307</v>
      </c>
    </row>
    <row r="531" spans="3:16" x14ac:dyDescent="0.25">
      <c r="C531">
        <v>10770</v>
      </c>
      <c r="D531" t="s">
        <v>40</v>
      </c>
      <c r="E531">
        <v>8</v>
      </c>
      <c r="F531" s="7">
        <v>35773</v>
      </c>
      <c r="G531" s="7">
        <v>35801</v>
      </c>
      <c r="H531" s="7">
        <v>35781</v>
      </c>
      <c r="I531">
        <v>3</v>
      </c>
      <c r="J531" s="8">
        <v>5.32</v>
      </c>
      <c r="K531" t="s">
        <v>41</v>
      </c>
      <c r="L531" t="s">
        <v>42</v>
      </c>
      <c r="M531" t="s">
        <v>43</v>
      </c>
      <c r="N531" t="s">
        <v>44</v>
      </c>
      <c r="O531" t="s">
        <v>45</v>
      </c>
      <c r="P531" t="s">
        <v>46</v>
      </c>
    </row>
    <row r="532" spans="3:16" x14ac:dyDescent="0.25">
      <c r="C532">
        <v>10771</v>
      </c>
      <c r="D532" t="s">
        <v>82</v>
      </c>
      <c r="E532">
        <v>9</v>
      </c>
      <c r="F532" s="7">
        <v>35774</v>
      </c>
      <c r="G532" s="7">
        <v>35802</v>
      </c>
      <c r="H532" s="7">
        <v>35797</v>
      </c>
      <c r="I532">
        <v>2</v>
      </c>
      <c r="J532" s="8">
        <v>11.19</v>
      </c>
      <c r="K532" t="s">
        <v>83</v>
      </c>
      <c r="L532" t="s">
        <v>84</v>
      </c>
      <c r="M532" t="s">
        <v>85</v>
      </c>
      <c r="O532" t="s">
        <v>86</v>
      </c>
      <c r="P532" t="s">
        <v>87</v>
      </c>
    </row>
    <row r="533" spans="3:16" x14ac:dyDescent="0.25">
      <c r="C533">
        <v>10772</v>
      </c>
      <c r="D533" t="s">
        <v>176</v>
      </c>
      <c r="E533">
        <v>3</v>
      </c>
      <c r="F533" s="7">
        <v>35774</v>
      </c>
      <c r="G533" s="7">
        <v>35802</v>
      </c>
      <c r="H533" s="7">
        <v>35783</v>
      </c>
      <c r="I533">
        <v>2</v>
      </c>
      <c r="J533" s="8">
        <v>91.28</v>
      </c>
      <c r="K533" t="s">
        <v>177</v>
      </c>
      <c r="L533" t="s">
        <v>178</v>
      </c>
      <c r="M533" t="s">
        <v>179</v>
      </c>
      <c r="O533" t="s">
        <v>180</v>
      </c>
      <c r="P533" t="s">
        <v>39</v>
      </c>
    </row>
    <row r="534" spans="3:16" x14ac:dyDescent="0.25">
      <c r="C534">
        <v>10773</v>
      </c>
      <c r="D534" t="s">
        <v>82</v>
      </c>
      <c r="E534">
        <v>1</v>
      </c>
      <c r="F534" s="7">
        <v>35775</v>
      </c>
      <c r="G534" s="7">
        <v>35803</v>
      </c>
      <c r="H534" s="7">
        <v>35780</v>
      </c>
      <c r="I534">
        <v>3</v>
      </c>
      <c r="J534" s="8">
        <v>96.43</v>
      </c>
      <c r="K534" t="s">
        <v>83</v>
      </c>
      <c r="L534" t="s">
        <v>84</v>
      </c>
      <c r="M534" t="s">
        <v>85</v>
      </c>
      <c r="O534" t="s">
        <v>86</v>
      </c>
      <c r="P534" t="s">
        <v>87</v>
      </c>
    </row>
    <row r="535" spans="3:16" x14ac:dyDescent="0.25">
      <c r="C535">
        <v>10774</v>
      </c>
      <c r="D535" s="11" t="s">
        <v>110</v>
      </c>
      <c r="E535">
        <v>4</v>
      </c>
      <c r="F535" s="7">
        <v>35775</v>
      </c>
      <c r="G535" s="7">
        <v>35789</v>
      </c>
      <c r="H535" s="7">
        <v>35776</v>
      </c>
      <c r="I535">
        <v>1</v>
      </c>
      <c r="J535" s="8">
        <v>48.2</v>
      </c>
      <c r="K535" t="s">
        <v>111</v>
      </c>
      <c r="L535" t="s">
        <v>112</v>
      </c>
      <c r="M535" t="s">
        <v>113</v>
      </c>
      <c r="O535" t="s">
        <v>114</v>
      </c>
      <c r="P535" t="s">
        <v>115</v>
      </c>
    </row>
    <row r="536" spans="3:16" x14ac:dyDescent="0.25">
      <c r="C536">
        <v>10775</v>
      </c>
      <c r="D536" t="s">
        <v>465</v>
      </c>
      <c r="E536">
        <v>7</v>
      </c>
      <c r="F536" s="7">
        <v>35776</v>
      </c>
      <c r="G536" s="7">
        <v>35804</v>
      </c>
      <c r="H536" s="7">
        <v>35790</v>
      </c>
      <c r="I536">
        <v>1</v>
      </c>
      <c r="J536" s="8">
        <v>20.25</v>
      </c>
      <c r="K536" t="s">
        <v>466</v>
      </c>
      <c r="L536" t="s">
        <v>467</v>
      </c>
      <c r="M536" t="s">
        <v>468</v>
      </c>
      <c r="N536" t="s">
        <v>469</v>
      </c>
      <c r="O536" t="s">
        <v>470</v>
      </c>
      <c r="P536" t="s">
        <v>109</v>
      </c>
    </row>
    <row r="537" spans="3:16" x14ac:dyDescent="0.25">
      <c r="C537">
        <v>10776</v>
      </c>
      <c r="D537" t="s">
        <v>82</v>
      </c>
      <c r="E537">
        <v>1</v>
      </c>
      <c r="F537" s="7">
        <v>35779</v>
      </c>
      <c r="G537" s="7">
        <v>35807</v>
      </c>
      <c r="H537" s="7">
        <v>35782</v>
      </c>
      <c r="I537">
        <v>3</v>
      </c>
      <c r="J537" s="8">
        <v>351.53</v>
      </c>
      <c r="K537" t="s">
        <v>83</v>
      </c>
      <c r="L537" t="s">
        <v>84</v>
      </c>
      <c r="M537" t="s">
        <v>85</v>
      </c>
      <c r="O537" t="s">
        <v>86</v>
      </c>
      <c r="P537" t="s">
        <v>87</v>
      </c>
    </row>
    <row r="538" spans="3:16" x14ac:dyDescent="0.25">
      <c r="C538">
        <v>10777</v>
      </c>
      <c r="D538" t="s">
        <v>405</v>
      </c>
      <c r="E538">
        <v>7</v>
      </c>
      <c r="F538" s="7">
        <v>35779</v>
      </c>
      <c r="G538" s="7">
        <v>35793</v>
      </c>
      <c r="H538" s="7">
        <v>35816</v>
      </c>
      <c r="I538">
        <v>2</v>
      </c>
      <c r="J538" s="8">
        <v>3.01</v>
      </c>
      <c r="K538" t="s">
        <v>406</v>
      </c>
      <c r="L538" t="s">
        <v>407</v>
      </c>
      <c r="M538" t="s">
        <v>408</v>
      </c>
      <c r="N538" t="s">
        <v>73</v>
      </c>
      <c r="O538" t="s">
        <v>409</v>
      </c>
      <c r="P538" t="s">
        <v>46</v>
      </c>
    </row>
    <row r="539" spans="3:16" x14ac:dyDescent="0.25">
      <c r="C539">
        <v>10778</v>
      </c>
      <c r="D539" t="s">
        <v>171</v>
      </c>
      <c r="E539">
        <v>3</v>
      </c>
      <c r="F539" s="7">
        <v>35780</v>
      </c>
      <c r="G539" s="7">
        <v>35808</v>
      </c>
      <c r="H539" s="7">
        <v>35788</v>
      </c>
      <c r="I539">
        <v>1</v>
      </c>
      <c r="J539" s="8">
        <v>6.79</v>
      </c>
      <c r="K539" t="s">
        <v>172</v>
      </c>
      <c r="L539" t="s">
        <v>173</v>
      </c>
      <c r="M539" t="s">
        <v>174</v>
      </c>
      <c r="O539" t="s">
        <v>175</v>
      </c>
      <c r="P539" t="s">
        <v>115</v>
      </c>
    </row>
    <row r="540" spans="3:16" x14ac:dyDescent="0.25">
      <c r="C540">
        <v>10779</v>
      </c>
      <c r="D540" t="s">
        <v>166</v>
      </c>
      <c r="E540">
        <v>3</v>
      </c>
      <c r="F540" s="7">
        <v>35780</v>
      </c>
      <c r="G540" s="7">
        <v>35808</v>
      </c>
      <c r="H540" s="7">
        <v>35809</v>
      </c>
      <c r="I540">
        <v>2</v>
      </c>
      <c r="J540" s="8">
        <v>58.13</v>
      </c>
      <c r="K540" t="s">
        <v>167</v>
      </c>
      <c r="L540" t="s">
        <v>168</v>
      </c>
      <c r="M540" t="s">
        <v>169</v>
      </c>
      <c r="O540" t="s">
        <v>170</v>
      </c>
      <c r="P540" t="s">
        <v>39</v>
      </c>
    </row>
    <row r="541" spans="3:16" x14ac:dyDescent="0.25">
      <c r="C541">
        <v>10780</v>
      </c>
      <c r="D541" t="s">
        <v>187</v>
      </c>
      <c r="E541">
        <v>2</v>
      </c>
      <c r="F541" s="7">
        <v>35780</v>
      </c>
      <c r="G541" s="7">
        <v>35794</v>
      </c>
      <c r="H541" s="7">
        <v>35789</v>
      </c>
      <c r="I541">
        <v>1</v>
      </c>
      <c r="J541" s="8">
        <v>42.13</v>
      </c>
      <c r="K541" t="s">
        <v>188</v>
      </c>
      <c r="L541" t="s">
        <v>189</v>
      </c>
      <c r="M541" t="s">
        <v>190</v>
      </c>
      <c r="N541" t="s">
        <v>191</v>
      </c>
      <c r="O541" t="s">
        <v>192</v>
      </c>
      <c r="P541" t="s">
        <v>81</v>
      </c>
    </row>
    <row r="542" spans="3:16" x14ac:dyDescent="0.25">
      <c r="C542">
        <v>10781</v>
      </c>
      <c r="D542" t="s">
        <v>121</v>
      </c>
      <c r="E542">
        <v>2</v>
      </c>
      <c r="F542" s="7">
        <v>35781</v>
      </c>
      <c r="G542" s="7">
        <v>35809</v>
      </c>
      <c r="H542" s="7">
        <v>35783</v>
      </c>
      <c r="I542">
        <v>3</v>
      </c>
      <c r="J542" s="8">
        <v>73.16</v>
      </c>
      <c r="K542" t="s">
        <v>122</v>
      </c>
      <c r="L542" t="s">
        <v>123</v>
      </c>
      <c r="M542" t="s">
        <v>124</v>
      </c>
      <c r="O542" t="s">
        <v>125</v>
      </c>
      <c r="P542" t="s">
        <v>126</v>
      </c>
    </row>
    <row r="543" spans="3:16" x14ac:dyDescent="0.25">
      <c r="C543">
        <v>10782</v>
      </c>
      <c r="D543" t="s">
        <v>437</v>
      </c>
      <c r="E543">
        <v>9</v>
      </c>
      <c r="F543" s="7">
        <v>35781</v>
      </c>
      <c r="G543" s="7">
        <v>35809</v>
      </c>
      <c r="H543" s="7">
        <v>35786</v>
      </c>
      <c r="I543">
        <v>3</v>
      </c>
      <c r="J543" s="8">
        <v>1.1000000000000001</v>
      </c>
      <c r="K543" t="s">
        <v>438</v>
      </c>
      <c r="L543" t="s">
        <v>439</v>
      </c>
      <c r="M543" t="s">
        <v>397</v>
      </c>
      <c r="O543" t="s">
        <v>398</v>
      </c>
      <c r="P543" t="s">
        <v>399</v>
      </c>
    </row>
    <row r="544" spans="3:16" x14ac:dyDescent="0.25">
      <c r="C544">
        <v>10783</v>
      </c>
      <c r="D544" t="s">
        <v>40</v>
      </c>
      <c r="E544">
        <v>4</v>
      </c>
      <c r="F544" s="7">
        <v>35782</v>
      </c>
      <c r="G544" s="7">
        <v>35810</v>
      </c>
      <c r="H544" s="7">
        <v>35783</v>
      </c>
      <c r="I544">
        <v>2</v>
      </c>
      <c r="J544" s="8">
        <v>124.98</v>
      </c>
      <c r="K544" t="s">
        <v>41</v>
      </c>
      <c r="L544" t="s">
        <v>42</v>
      </c>
      <c r="M544" t="s">
        <v>43</v>
      </c>
      <c r="N544" t="s">
        <v>44</v>
      </c>
      <c r="O544" t="s">
        <v>45</v>
      </c>
      <c r="P544" t="s">
        <v>46</v>
      </c>
    </row>
    <row r="545" spans="3:16" x14ac:dyDescent="0.25">
      <c r="C545">
        <v>10784</v>
      </c>
      <c r="D545" t="s">
        <v>156</v>
      </c>
      <c r="E545">
        <v>4</v>
      </c>
      <c r="F545" s="7">
        <v>35782</v>
      </c>
      <c r="G545" s="7">
        <v>35810</v>
      </c>
      <c r="H545" s="7">
        <v>35786</v>
      </c>
      <c r="I545">
        <v>3</v>
      </c>
      <c r="J545" s="8">
        <v>70.09</v>
      </c>
      <c r="K545" t="s">
        <v>157</v>
      </c>
      <c r="L545" t="s">
        <v>158</v>
      </c>
      <c r="M545" t="s">
        <v>159</v>
      </c>
      <c r="O545" t="s">
        <v>160</v>
      </c>
      <c r="P545" t="s">
        <v>161</v>
      </c>
    </row>
    <row r="546" spans="3:16" x14ac:dyDescent="0.25">
      <c r="C546">
        <v>10785</v>
      </c>
      <c r="D546" t="s">
        <v>132</v>
      </c>
      <c r="E546">
        <v>1</v>
      </c>
      <c r="F546" s="7">
        <v>35782</v>
      </c>
      <c r="G546" s="7">
        <v>35810</v>
      </c>
      <c r="H546" s="7">
        <v>35788</v>
      </c>
      <c r="I546">
        <v>3</v>
      </c>
      <c r="J546" s="8">
        <v>1.51</v>
      </c>
      <c r="K546" t="s">
        <v>133</v>
      </c>
      <c r="L546" t="s">
        <v>134</v>
      </c>
      <c r="M546" t="s">
        <v>135</v>
      </c>
      <c r="N546" t="s">
        <v>136</v>
      </c>
      <c r="O546" t="s">
        <v>137</v>
      </c>
      <c r="P546" t="s">
        <v>81</v>
      </c>
    </row>
    <row r="547" spans="3:16" x14ac:dyDescent="0.25">
      <c r="C547">
        <v>10786</v>
      </c>
      <c r="D547" t="s">
        <v>355</v>
      </c>
      <c r="E547">
        <v>8</v>
      </c>
      <c r="F547" s="7">
        <v>35783</v>
      </c>
      <c r="G547" s="7">
        <v>35811</v>
      </c>
      <c r="H547" s="7">
        <v>35787</v>
      </c>
      <c r="I547">
        <v>1</v>
      </c>
      <c r="J547" s="8">
        <v>110.87</v>
      </c>
      <c r="K547" t="s">
        <v>356</v>
      </c>
      <c r="L547" t="s">
        <v>357</v>
      </c>
      <c r="M547" t="s">
        <v>211</v>
      </c>
      <c r="N547" t="s">
        <v>73</v>
      </c>
      <c r="O547" t="s">
        <v>358</v>
      </c>
      <c r="P547" t="s">
        <v>46</v>
      </c>
    </row>
    <row r="548" spans="3:16" x14ac:dyDescent="0.25">
      <c r="C548">
        <v>10787</v>
      </c>
      <c r="D548" t="s">
        <v>312</v>
      </c>
      <c r="E548">
        <v>2</v>
      </c>
      <c r="F548" s="7">
        <v>35783</v>
      </c>
      <c r="G548" s="7">
        <v>35797</v>
      </c>
      <c r="H548" s="7">
        <v>35790</v>
      </c>
      <c r="I548">
        <v>1</v>
      </c>
      <c r="J548" s="8">
        <v>249.93</v>
      </c>
      <c r="K548" t="s">
        <v>313</v>
      </c>
      <c r="L548" t="s">
        <v>314</v>
      </c>
      <c r="M548" t="s">
        <v>315</v>
      </c>
      <c r="O548" t="s">
        <v>316</v>
      </c>
      <c r="P548" t="s">
        <v>33</v>
      </c>
    </row>
    <row r="549" spans="3:16" x14ac:dyDescent="0.25">
      <c r="C549">
        <v>10788</v>
      </c>
      <c r="D549" t="s">
        <v>150</v>
      </c>
      <c r="E549">
        <v>1</v>
      </c>
      <c r="F549" s="7">
        <v>35786</v>
      </c>
      <c r="G549" s="7">
        <v>35814</v>
      </c>
      <c r="H549" s="7">
        <v>35814</v>
      </c>
      <c r="I549">
        <v>2</v>
      </c>
      <c r="J549" s="8">
        <v>42.7</v>
      </c>
      <c r="K549" t="s">
        <v>151</v>
      </c>
      <c r="L549" t="s">
        <v>152</v>
      </c>
      <c r="M549" t="s">
        <v>153</v>
      </c>
      <c r="O549" t="s">
        <v>154</v>
      </c>
      <c r="P549" t="s">
        <v>39</v>
      </c>
    </row>
    <row r="550" spans="3:16" x14ac:dyDescent="0.25">
      <c r="C550">
        <v>10789</v>
      </c>
      <c r="D550" t="s">
        <v>389</v>
      </c>
      <c r="E550">
        <v>1</v>
      </c>
      <c r="F550" s="7">
        <v>35786</v>
      </c>
      <c r="G550" s="7">
        <v>35814</v>
      </c>
      <c r="H550" s="7">
        <v>35795</v>
      </c>
      <c r="I550">
        <v>2</v>
      </c>
      <c r="J550" s="8">
        <v>100.6</v>
      </c>
      <c r="K550" t="s">
        <v>390</v>
      </c>
      <c r="L550" t="s">
        <v>391</v>
      </c>
      <c r="M550" t="s">
        <v>392</v>
      </c>
      <c r="O550" t="s">
        <v>393</v>
      </c>
      <c r="P550" t="s">
        <v>33</v>
      </c>
    </row>
    <row r="551" spans="3:16" x14ac:dyDescent="0.25">
      <c r="C551">
        <v>10790</v>
      </c>
      <c r="D551" t="s">
        <v>405</v>
      </c>
      <c r="E551">
        <v>6</v>
      </c>
      <c r="F551" s="7">
        <v>35786</v>
      </c>
      <c r="G551" s="7">
        <v>35814</v>
      </c>
      <c r="H551" s="7">
        <v>35790</v>
      </c>
      <c r="I551">
        <v>1</v>
      </c>
      <c r="J551" s="8">
        <v>28.23</v>
      </c>
      <c r="K551" t="s">
        <v>406</v>
      </c>
      <c r="L551" t="s">
        <v>407</v>
      </c>
      <c r="M551" t="s">
        <v>408</v>
      </c>
      <c r="N551" t="s">
        <v>73</v>
      </c>
      <c r="O551" t="s">
        <v>409</v>
      </c>
      <c r="P551" t="s">
        <v>46</v>
      </c>
    </row>
    <row r="552" spans="3:16" x14ac:dyDescent="0.25">
      <c r="C552">
        <v>10791</v>
      </c>
      <c r="D552" t="s">
        <v>127</v>
      </c>
      <c r="E552">
        <v>6</v>
      </c>
      <c r="F552" s="7">
        <v>35787</v>
      </c>
      <c r="G552" s="7">
        <v>35815</v>
      </c>
      <c r="H552" s="7">
        <v>35796</v>
      </c>
      <c r="I552">
        <v>2</v>
      </c>
      <c r="J552" s="8">
        <v>16.850000000000001</v>
      </c>
      <c r="K552" t="s">
        <v>128</v>
      </c>
      <c r="L552" t="s">
        <v>129</v>
      </c>
      <c r="M552" t="s">
        <v>130</v>
      </c>
      <c r="O552" t="s">
        <v>131</v>
      </c>
      <c r="P552" t="s">
        <v>39</v>
      </c>
    </row>
    <row r="553" spans="3:16" x14ac:dyDescent="0.25">
      <c r="C553">
        <v>10792</v>
      </c>
      <c r="D553" t="s">
        <v>359</v>
      </c>
      <c r="E553">
        <v>1</v>
      </c>
      <c r="F553" s="7">
        <v>35787</v>
      </c>
      <c r="G553" s="7">
        <v>35815</v>
      </c>
      <c r="H553" s="7">
        <v>35795</v>
      </c>
      <c r="I553">
        <v>3</v>
      </c>
      <c r="J553" s="8">
        <v>23.79</v>
      </c>
      <c r="K553" t="s">
        <v>360</v>
      </c>
      <c r="L553" t="s">
        <v>361</v>
      </c>
      <c r="M553" t="s">
        <v>362</v>
      </c>
      <c r="O553" t="s">
        <v>363</v>
      </c>
      <c r="P553" t="s">
        <v>364</v>
      </c>
    </row>
    <row r="554" spans="3:16" x14ac:dyDescent="0.25">
      <c r="C554">
        <v>10793</v>
      </c>
      <c r="D554" s="9" t="s">
        <v>322</v>
      </c>
      <c r="E554">
        <v>3</v>
      </c>
      <c r="F554" s="7">
        <v>35788</v>
      </c>
      <c r="G554" s="7">
        <v>35816</v>
      </c>
      <c r="H554" s="7">
        <v>35803</v>
      </c>
      <c r="I554">
        <v>3</v>
      </c>
      <c r="J554" s="8">
        <v>4.5199999999999996</v>
      </c>
      <c r="K554" t="s">
        <v>323</v>
      </c>
      <c r="L554" t="s">
        <v>324</v>
      </c>
      <c r="M554" t="s">
        <v>325</v>
      </c>
      <c r="N554" t="s">
        <v>326</v>
      </c>
      <c r="O554" t="s">
        <v>327</v>
      </c>
      <c r="P554" t="s">
        <v>207</v>
      </c>
    </row>
    <row r="555" spans="3:16" x14ac:dyDescent="0.25">
      <c r="C555">
        <v>10794</v>
      </c>
      <c r="D555" t="s">
        <v>99</v>
      </c>
      <c r="E555">
        <v>6</v>
      </c>
      <c r="F555" s="7">
        <v>35788</v>
      </c>
      <c r="G555" s="7">
        <v>35816</v>
      </c>
      <c r="H555" s="7">
        <v>35797</v>
      </c>
      <c r="I555">
        <v>1</v>
      </c>
      <c r="J555" s="8">
        <v>21.49</v>
      </c>
      <c r="K555" t="s">
        <v>100</v>
      </c>
      <c r="L555" t="s">
        <v>101</v>
      </c>
      <c r="M555" t="s">
        <v>43</v>
      </c>
      <c r="N555" t="s">
        <v>44</v>
      </c>
      <c r="O555" t="s">
        <v>102</v>
      </c>
      <c r="P555" t="s">
        <v>46</v>
      </c>
    </row>
    <row r="556" spans="3:16" x14ac:dyDescent="0.25">
      <c r="C556">
        <v>10795</v>
      </c>
      <c r="D556" t="s">
        <v>82</v>
      </c>
      <c r="E556">
        <v>8</v>
      </c>
      <c r="F556" s="7">
        <v>35788</v>
      </c>
      <c r="G556" s="7">
        <v>35816</v>
      </c>
      <c r="H556" s="7">
        <v>35815</v>
      </c>
      <c r="I556">
        <v>2</v>
      </c>
      <c r="J556" s="8">
        <v>126.66</v>
      </c>
      <c r="K556" t="s">
        <v>83</v>
      </c>
      <c r="L556" t="s">
        <v>84</v>
      </c>
      <c r="M556" t="s">
        <v>85</v>
      </c>
      <c r="O556" t="s">
        <v>86</v>
      </c>
      <c r="P556" t="s">
        <v>87</v>
      </c>
    </row>
    <row r="557" spans="3:16" x14ac:dyDescent="0.25">
      <c r="C557">
        <v>10796</v>
      </c>
      <c r="D557" t="s">
        <v>75</v>
      </c>
      <c r="E557">
        <v>3</v>
      </c>
      <c r="F557" s="7">
        <v>35789</v>
      </c>
      <c r="G557" s="7">
        <v>35817</v>
      </c>
      <c r="H557" s="7">
        <v>35809</v>
      </c>
      <c r="I557">
        <v>1</v>
      </c>
      <c r="J557" s="8">
        <v>26.52</v>
      </c>
      <c r="K557" t="s">
        <v>76</v>
      </c>
      <c r="L557" t="s">
        <v>77</v>
      </c>
      <c r="M557" t="s">
        <v>78</v>
      </c>
      <c r="N557" t="s">
        <v>79</v>
      </c>
      <c r="O557" t="s">
        <v>80</v>
      </c>
      <c r="P557" t="s">
        <v>81</v>
      </c>
    </row>
    <row r="558" spans="3:16" x14ac:dyDescent="0.25">
      <c r="C558">
        <v>10797</v>
      </c>
      <c r="D558" t="s">
        <v>332</v>
      </c>
      <c r="E558">
        <v>7</v>
      </c>
      <c r="F558" s="7">
        <v>35789</v>
      </c>
      <c r="G558" s="7">
        <v>35817</v>
      </c>
      <c r="H558" s="7">
        <v>35800</v>
      </c>
      <c r="I558">
        <v>2</v>
      </c>
      <c r="J558" s="8">
        <v>33.35</v>
      </c>
      <c r="K558" t="s">
        <v>333</v>
      </c>
      <c r="L558" t="s">
        <v>334</v>
      </c>
      <c r="M558" t="s">
        <v>335</v>
      </c>
      <c r="O558" t="s">
        <v>336</v>
      </c>
      <c r="P558" t="s">
        <v>39</v>
      </c>
    </row>
    <row r="559" spans="3:16" x14ac:dyDescent="0.25">
      <c r="C559">
        <v>10798</v>
      </c>
      <c r="D559" t="s">
        <v>256</v>
      </c>
      <c r="E559">
        <v>2</v>
      </c>
      <c r="F559" s="7">
        <v>35790</v>
      </c>
      <c r="G559" s="7">
        <v>35818</v>
      </c>
      <c r="H559" s="7">
        <v>35800</v>
      </c>
      <c r="I559">
        <v>1</v>
      </c>
      <c r="J559" s="8">
        <v>2.33</v>
      </c>
      <c r="K559" t="s">
        <v>257</v>
      </c>
      <c r="L559" t="s">
        <v>258</v>
      </c>
      <c r="M559" t="s">
        <v>259</v>
      </c>
      <c r="N559" t="s">
        <v>260</v>
      </c>
      <c r="O559" t="s">
        <v>261</v>
      </c>
      <c r="P559" t="s">
        <v>207</v>
      </c>
    </row>
    <row r="560" spans="3:16" x14ac:dyDescent="0.25">
      <c r="C560">
        <v>10799</v>
      </c>
      <c r="D560" t="s">
        <v>265</v>
      </c>
      <c r="E560">
        <v>9</v>
      </c>
      <c r="F560" s="7">
        <v>35790</v>
      </c>
      <c r="G560" s="7">
        <v>35832</v>
      </c>
      <c r="H560" s="7">
        <v>35800</v>
      </c>
      <c r="I560">
        <v>3</v>
      </c>
      <c r="J560" s="8">
        <v>30.76</v>
      </c>
      <c r="K560" t="s">
        <v>266</v>
      </c>
      <c r="L560" t="s">
        <v>267</v>
      </c>
      <c r="M560" t="s">
        <v>268</v>
      </c>
      <c r="O560" t="s">
        <v>269</v>
      </c>
      <c r="P560" t="s">
        <v>39</v>
      </c>
    </row>
    <row r="561" spans="3:16" x14ac:dyDescent="0.25">
      <c r="C561">
        <v>10800</v>
      </c>
      <c r="D561" t="s">
        <v>328</v>
      </c>
      <c r="E561">
        <v>1</v>
      </c>
      <c r="F561" s="7">
        <v>35790</v>
      </c>
      <c r="G561" s="7">
        <v>35818</v>
      </c>
      <c r="H561" s="7">
        <v>35800</v>
      </c>
      <c r="I561">
        <v>3</v>
      </c>
      <c r="J561" s="8">
        <v>137.44</v>
      </c>
      <c r="K561" t="s">
        <v>329</v>
      </c>
      <c r="L561" t="s">
        <v>330</v>
      </c>
      <c r="M561" t="s">
        <v>205</v>
      </c>
      <c r="O561" t="s">
        <v>331</v>
      </c>
      <c r="P561" t="s">
        <v>207</v>
      </c>
    </row>
    <row r="562" spans="3:16" x14ac:dyDescent="0.25">
      <c r="C562">
        <v>10801</v>
      </c>
      <c r="D562" t="s">
        <v>276</v>
      </c>
      <c r="E562">
        <v>4</v>
      </c>
      <c r="F562" s="7">
        <v>35793</v>
      </c>
      <c r="G562" s="7">
        <v>35821</v>
      </c>
      <c r="H562" s="7">
        <v>35795</v>
      </c>
      <c r="I562">
        <v>2</v>
      </c>
      <c r="J562" s="8">
        <v>97.09</v>
      </c>
      <c r="K562" t="s">
        <v>277</v>
      </c>
      <c r="L562" t="s">
        <v>278</v>
      </c>
      <c r="M562" t="s">
        <v>184</v>
      </c>
      <c r="O562" t="s">
        <v>279</v>
      </c>
      <c r="P562" t="s">
        <v>186</v>
      </c>
    </row>
    <row r="563" spans="3:16" x14ac:dyDescent="0.25">
      <c r="C563">
        <v>10802</v>
      </c>
      <c r="D563" t="s">
        <v>302</v>
      </c>
      <c r="E563">
        <v>4</v>
      </c>
      <c r="F563" s="7">
        <v>35793</v>
      </c>
      <c r="G563" s="7">
        <v>35821</v>
      </c>
      <c r="H563" s="7">
        <v>35797</v>
      </c>
      <c r="I563">
        <v>2</v>
      </c>
      <c r="J563" s="8">
        <v>257.26</v>
      </c>
      <c r="K563" t="s">
        <v>303</v>
      </c>
      <c r="L563" t="s">
        <v>304</v>
      </c>
      <c r="M563" t="s">
        <v>305</v>
      </c>
      <c r="O563" t="s">
        <v>306</v>
      </c>
      <c r="P563" t="s">
        <v>307</v>
      </c>
    </row>
    <row r="564" spans="3:16" x14ac:dyDescent="0.25">
      <c r="C564">
        <v>10803</v>
      </c>
      <c r="D564" t="s">
        <v>69</v>
      </c>
      <c r="E564">
        <v>4</v>
      </c>
      <c r="F564" s="7">
        <v>35794</v>
      </c>
      <c r="G564" s="7">
        <v>35822</v>
      </c>
      <c r="H564" s="7">
        <v>35801</v>
      </c>
      <c r="I564">
        <v>1</v>
      </c>
      <c r="J564" s="8">
        <v>55.23</v>
      </c>
      <c r="K564" t="s">
        <v>70</v>
      </c>
      <c r="L564" t="s">
        <v>71</v>
      </c>
      <c r="M564" t="s">
        <v>72</v>
      </c>
      <c r="N564" t="s">
        <v>73</v>
      </c>
      <c r="O564" t="s">
        <v>74</v>
      </c>
      <c r="P564" t="s">
        <v>46</v>
      </c>
    </row>
    <row r="565" spans="3:16" x14ac:dyDescent="0.25">
      <c r="C565">
        <v>10804</v>
      </c>
      <c r="D565" t="s">
        <v>328</v>
      </c>
      <c r="E565">
        <v>6</v>
      </c>
      <c r="F565" s="7">
        <v>35794</v>
      </c>
      <c r="G565" s="7">
        <v>35822</v>
      </c>
      <c r="H565" s="7">
        <v>35802</v>
      </c>
      <c r="I565">
        <v>2</v>
      </c>
      <c r="J565" s="8">
        <v>27.33</v>
      </c>
      <c r="K565" t="s">
        <v>329</v>
      </c>
      <c r="L565" t="s">
        <v>330</v>
      </c>
      <c r="M565" t="s">
        <v>205</v>
      </c>
      <c r="O565" t="s">
        <v>331</v>
      </c>
      <c r="P565" t="s">
        <v>207</v>
      </c>
    </row>
    <row r="566" spans="3:16" x14ac:dyDescent="0.25">
      <c r="C566">
        <v>10805</v>
      </c>
      <c r="D566" t="s">
        <v>247</v>
      </c>
      <c r="E566">
        <v>2</v>
      </c>
      <c r="F566" s="7">
        <v>35794</v>
      </c>
      <c r="G566" s="7">
        <v>35822</v>
      </c>
      <c r="H566" s="7">
        <v>35804</v>
      </c>
      <c r="I566">
        <v>3</v>
      </c>
      <c r="J566" s="8">
        <v>237.34</v>
      </c>
      <c r="K566" t="s">
        <v>248</v>
      </c>
      <c r="L566" t="s">
        <v>249</v>
      </c>
      <c r="M566" t="s">
        <v>240</v>
      </c>
      <c r="N566" t="s">
        <v>241</v>
      </c>
      <c r="O566" t="s">
        <v>250</v>
      </c>
      <c r="P566" t="s">
        <v>109</v>
      </c>
    </row>
    <row r="567" spans="3:16" x14ac:dyDescent="0.25">
      <c r="C567">
        <v>10806</v>
      </c>
      <c r="D567" t="s">
        <v>47</v>
      </c>
      <c r="E567">
        <v>3</v>
      </c>
      <c r="F567" s="7">
        <v>35795</v>
      </c>
      <c r="G567" s="7">
        <v>35823</v>
      </c>
      <c r="H567" s="7">
        <v>35800</v>
      </c>
      <c r="I567">
        <v>2</v>
      </c>
      <c r="J567" s="8">
        <v>22.11</v>
      </c>
      <c r="K567" t="s">
        <v>48</v>
      </c>
      <c r="L567" t="s">
        <v>49</v>
      </c>
      <c r="M567" t="s">
        <v>50</v>
      </c>
      <c r="O567" t="s">
        <v>51</v>
      </c>
      <c r="P567" t="s">
        <v>33</v>
      </c>
    </row>
    <row r="568" spans="3:16" x14ac:dyDescent="0.25">
      <c r="C568">
        <v>10807</v>
      </c>
      <c r="D568" t="s">
        <v>400</v>
      </c>
      <c r="E568">
        <v>4</v>
      </c>
      <c r="F568" s="7">
        <v>35795</v>
      </c>
      <c r="G568" s="7">
        <v>35823</v>
      </c>
      <c r="H568" s="7">
        <v>35825</v>
      </c>
      <c r="I568">
        <v>1</v>
      </c>
      <c r="J568" s="8">
        <v>1.36</v>
      </c>
      <c r="K568" t="s">
        <v>401</v>
      </c>
      <c r="L568" t="s">
        <v>402</v>
      </c>
      <c r="M568" t="s">
        <v>403</v>
      </c>
      <c r="O568" t="s">
        <v>404</v>
      </c>
      <c r="P568" t="s">
        <v>161</v>
      </c>
    </row>
    <row r="569" spans="3:16" x14ac:dyDescent="0.25">
      <c r="C569">
        <v>10808</v>
      </c>
      <c r="D569" t="s">
        <v>298</v>
      </c>
      <c r="E569">
        <v>2</v>
      </c>
      <c r="F569" s="7">
        <v>35796</v>
      </c>
      <c r="G569" s="7">
        <v>35824</v>
      </c>
      <c r="H569" s="7">
        <v>35804</v>
      </c>
      <c r="I569">
        <v>3</v>
      </c>
      <c r="J569" s="8">
        <v>45.53</v>
      </c>
      <c r="K569" t="s">
        <v>232</v>
      </c>
      <c r="L569" t="s">
        <v>233</v>
      </c>
      <c r="M569" t="s">
        <v>234</v>
      </c>
      <c r="N569" t="s">
        <v>235</v>
      </c>
      <c r="O569" t="s">
        <v>236</v>
      </c>
      <c r="P569" t="s">
        <v>109</v>
      </c>
    </row>
    <row r="570" spans="3:16" x14ac:dyDescent="0.25">
      <c r="C570">
        <v>10809</v>
      </c>
      <c r="D570" t="s">
        <v>69</v>
      </c>
      <c r="E570">
        <v>7</v>
      </c>
      <c r="F570" s="7">
        <v>35796</v>
      </c>
      <c r="G570" s="7">
        <v>35824</v>
      </c>
      <c r="H570" s="7">
        <v>35802</v>
      </c>
      <c r="I570">
        <v>1</v>
      </c>
      <c r="J570" s="8">
        <v>4.87</v>
      </c>
      <c r="K570" t="s">
        <v>70</v>
      </c>
      <c r="L570" t="s">
        <v>71</v>
      </c>
      <c r="M570" t="s">
        <v>72</v>
      </c>
      <c r="N570" t="s">
        <v>73</v>
      </c>
      <c r="O570" t="s">
        <v>74</v>
      </c>
      <c r="P570" t="s">
        <v>46</v>
      </c>
    </row>
    <row r="571" spans="3:16" x14ac:dyDescent="0.25">
      <c r="C571">
        <v>10810</v>
      </c>
      <c r="D571" t="s">
        <v>423</v>
      </c>
      <c r="E571">
        <v>2</v>
      </c>
      <c r="F571" s="7">
        <v>35796</v>
      </c>
      <c r="G571" s="7">
        <v>35824</v>
      </c>
      <c r="H571" s="7">
        <v>35802</v>
      </c>
      <c r="I571">
        <v>3</v>
      </c>
      <c r="J571" s="8">
        <v>4.33</v>
      </c>
      <c r="K571" t="s">
        <v>424</v>
      </c>
      <c r="L571" t="s">
        <v>425</v>
      </c>
      <c r="M571" t="s">
        <v>426</v>
      </c>
      <c r="N571" t="s">
        <v>380</v>
      </c>
      <c r="O571" t="s">
        <v>427</v>
      </c>
      <c r="P571" t="s">
        <v>297</v>
      </c>
    </row>
    <row r="572" spans="3:16" x14ac:dyDescent="0.25">
      <c r="C572">
        <v>10811</v>
      </c>
      <c r="D572" t="s">
        <v>382</v>
      </c>
      <c r="E572">
        <v>8</v>
      </c>
      <c r="F572" s="7">
        <v>35797</v>
      </c>
      <c r="G572" s="7">
        <v>35825</v>
      </c>
      <c r="H572" s="7">
        <v>35803</v>
      </c>
      <c r="I572">
        <v>1</v>
      </c>
      <c r="J572" s="8">
        <v>31.22</v>
      </c>
      <c r="K572" t="s">
        <v>383</v>
      </c>
      <c r="L572" t="s">
        <v>384</v>
      </c>
      <c r="M572" t="s">
        <v>385</v>
      </c>
      <c r="N572" t="s">
        <v>386</v>
      </c>
      <c r="O572" t="s">
        <v>387</v>
      </c>
      <c r="P572" t="s">
        <v>81</v>
      </c>
    </row>
    <row r="573" spans="3:16" x14ac:dyDescent="0.25">
      <c r="C573">
        <v>10812</v>
      </c>
      <c r="D573" t="s">
        <v>197</v>
      </c>
      <c r="E573">
        <v>5</v>
      </c>
      <c r="F573" s="7">
        <v>35797</v>
      </c>
      <c r="G573" s="7">
        <v>35825</v>
      </c>
      <c r="H573" s="7">
        <v>35807</v>
      </c>
      <c r="I573">
        <v>1</v>
      </c>
      <c r="J573" s="8">
        <v>59.78</v>
      </c>
      <c r="K573" t="s">
        <v>198</v>
      </c>
      <c r="L573" t="s">
        <v>199</v>
      </c>
      <c r="M573" t="s">
        <v>200</v>
      </c>
      <c r="O573" t="s">
        <v>201</v>
      </c>
      <c r="P573" t="s">
        <v>161</v>
      </c>
    </row>
    <row r="574" spans="3:16" x14ac:dyDescent="0.25">
      <c r="C574">
        <v>10813</v>
      </c>
      <c r="D574" t="s">
        <v>193</v>
      </c>
      <c r="E574">
        <v>1</v>
      </c>
      <c r="F574" s="7">
        <v>35800</v>
      </c>
      <c r="G574" s="7">
        <v>35828</v>
      </c>
      <c r="H574" s="7">
        <v>35804</v>
      </c>
      <c r="I574">
        <v>1</v>
      </c>
      <c r="J574" s="8">
        <v>47.38</v>
      </c>
      <c r="K574" t="s">
        <v>194</v>
      </c>
      <c r="L574" t="s">
        <v>195</v>
      </c>
      <c r="M574" t="s">
        <v>43</v>
      </c>
      <c r="N574" t="s">
        <v>44</v>
      </c>
      <c r="O574" t="s">
        <v>196</v>
      </c>
      <c r="P574" t="s">
        <v>46</v>
      </c>
    </row>
    <row r="575" spans="3:16" x14ac:dyDescent="0.25">
      <c r="C575">
        <v>10814</v>
      </c>
      <c r="D575" t="s">
        <v>47</v>
      </c>
      <c r="E575">
        <v>3</v>
      </c>
      <c r="F575" s="7">
        <v>35800</v>
      </c>
      <c r="G575" s="7">
        <v>35828</v>
      </c>
      <c r="H575" s="7">
        <v>35809</v>
      </c>
      <c r="I575">
        <v>3</v>
      </c>
      <c r="J575" s="8">
        <v>130.94</v>
      </c>
      <c r="K575" t="s">
        <v>48</v>
      </c>
      <c r="L575" t="s">
        <v>49</v>
      </c>
      <c r="M575" t="s">
        <v>50</v>
      </c>
      <c r="O575" t="s">
        <v>51</v>
      </c>
      <c r="P575" t="s">
        <v>33</v>
      </c>
    </row>
    <row r="576" spans="3:16" x14ac:dyDescent="0.25">
      <c r="C576">
        <v>10815</v>
      </c>
      <c r="D576" t="s">
        <v>270</v>
      </c>
      <c r="E576">
        <v>2</v>
      </c>
      <c r="F576" s="7">
        <v>35800</v>
      </c>
      <c r="G576" s="7">
        <v>35828</v>
      </c>
      <c r="H576" s="7">
        <v>35809</v>
      </c>
      <c r="I576">
        <v>3</v>
      </c>
      <c r="J576" s="8">
        <v>14.62</v>
      </c>
      <c r="K576" t="s">
        <v>271</v>
      </c>
      <c r="L576" t="s">
        <v>272</v>
      </c>
      <c r="M576" t="s">
        <v>273</v>
      </c>
      <c r="N576" t="s">
        <v>274</v>
      </c>
      <c r="O576" t="s">
        <v>275</v>
      </c>
      <c r="P576" t="s">
        <v>109</v>
      </c>
    </row>
    <row r="577" spans="3:16" x14ac:dyDescent="0.25">
      <c r="C577">
        <v>10816</v>
      </c>
      <c r="D577" t="s">
        <v>440</v>
      </c>
      <c r="E577">
        <v>4</v>
      </c>
      <c r="F577" s="7">
        <v>35801</v>
      </c>
      <c r="G577" s="7">
        <v>35829</v>
      </c>
      <c r="H577" s="7">
        <v>35830</v>
      </c>
      <c r="I577">
        <v>2</v>
      </c>
      <c r="J577" s="8">
        <v>719.78</v>
      </c>
      <c r="K577" t="s">
        <v>441</v>
      </c>
      <c r="L577" t="s">
        <v>442</v>
      </c>
      <c r="M577" t="s">
        <v>443</v>
      </c>
      <c r="N577" t="s">
        <v>241</v>
      </c>
      <c r="O577" t="s">
        <v>444</v>
      </c>
      <c r="P577" t="s">
        <v>109</v>
      </c>
    </row>
    <row r="578" spans="3:16" x14ac:dyDescent="0.25">
      <c r="C578">
        <v>10817</v>
      </c>
      <c r="D578" t="s">
        <v>265</v>
      </c>
      <c r="E578">
        <v>3</v>
      </c>
      <c r="F578" s="7">
        <v>35801</v>
      </c>
      <c r="G578" s="7">
        <v>35815</v>
      </c>
      <c r="H578" s="7">
        <v>35808</v>
      </c>
      <c r="I578">
        <v>2</v>
      </c>
      <c r="J578" s="8">
        <v>306.07</v>
      </c>
      <c r="K578" t="s">
        <v>266</v>
      </c>
      <c r="L578" t="s">
        <v>267</v>
      </c>
      <c r="M578" t="s">
        <v>268</v>
      </c>
      <c r="O578" t="s">
        <v>269</v>
      </c>
      <c r="P578" t="s">
        <v>39</v>
      </c>
    </row>
    <row r="579" spans="3:16" x14ac:dyDescent="0.25">
      <c r="C579">
        <v>10818</v>
      </c>
      <c r="D579" t="s">
        <v>156</v>
      </c>
      <c r="E579">
        <v>7</v>
      </c>
      <c r="F579" s="7">
        <v>35802</v>
      </c>
      <c r="G579" s="7">
        <v>35830</v>
      </c>
      <c r="H579" s="7">
        <v>35807</v>
      </c>
      <c r="I579">
        <v>3</v>
      </c>
      <c r="J579" s="8">
        <v>65.48</v>
      </c>
      <c r="K579" t="s">
        <v>157</v>
      </c>
      <c r="L579" t="s">
        <v>158</v>
      </c>
      <c r="M579" t="s">
        <v>159</v>
      </c>
      <c r="O579" t="s">
        <v>160</v>
      </c>
      <c r="P579" t="s">
        <v>161</v>
      </c>
    </row>
    <row r="580" spans="3:16" x14ac:dyDescent="0.25">
      <c r="C580">
        <v>10819</v>
      </c>
      <c r="D580" t="s">
        <v>437</v>
      </c>
      <c r="E580">
        <v>2</v>
      </c>
      <c r="F580" s="7">
        <v>35802</v>
      </c>
      <c r="G580" s="7">
        <v>35830</v>
      </c>
      <c r="H580" s="7">
        <v>35811</v>
      </c>
      <c r="I580">
        <v>3</v>
      </c>
      <c r="J580" s="8">
        <v>19.760000000000002</v>
      </c>
      <c r="K580" t="s">
        <v>438</v>
      </c>
      <c r="L580" t="s">
        <v>439</v>
      </c>
      <c r="M580" t="s">
        <v>397</v>
      </c>
      <c r="O580" t="s">
        <v>398</v>
      </c>
      <c r="P580" t="s">
        <v>399</v>
      </c>
    </row>
    <row r="581" spans="3:16" x14ac:dyDescent="0.25">
      <c r="C581">
        <v>10820</v>
      </c>
      <c r="D581" t="s">
        <v>103</v>
      </c>
      <c r="E581">
        <v>3</v>
      </c>
      <c r="F581" s="7">
        <v>35802</v>
      </c>
      <c r="G581" s="7">
        <v>35830</v>
      </c>
      <c r="H581" s="7">
        <v>35808</v>
      </c>
      <c r="I581">
        <v>2</v>
      </c>
      <c r="J581" s="8">
        <v>37.520000000000003</v>
      </c>
      <c r="K581" t="s">
        <v>104</v>
      </c>
      <c r="L581" t="s">
        <v>105</v>
      </c>
      <c r="M581" t="s">
        <v>106</v>
      </c>
      <c r="N581" t="s">
        <v>107</v>
      </c>
      <c r="O581" t="s">
        <v>108</v>
      </c>
      <c r="P581" t="s">
        <v>109</v>
      </c>
    </row>
    <row r="582" spans="3:16" x14ac:dyDescent="0.25">
      <c r="C582">
        <v>10821</v>
      </c>
      <c r="D582" t="s">
        <v>144</v>
      </c>
      <c r="E582">
        <v>1</v>
      </c>
      <c r="F582" s="7">
        <v>35803</v>
      </c>
      <c r="G582" s="7">
        <v>35831</v>
      </c>
      <c r="H582" s="7">
        <v>35810</v>
      </c>
      <c r="I582">
        <v>1</v>
      </c>
      <c r="J582" s="8">
        <v>36.68</v>
      </c>
      <c r="K582" t="s">
        <v>145</v>
      </c>
      <c r="L582" t="s">
        <v>146</v>
      </c>
      <c r="M582" t="s">
        <v>147</v>
      </c>
      <c r="N582" t="s">
        <v>148</v>
      </c>
      <c r="O582" t="s">
        <v>149</v>
      </c>
      <c r="P582" t="s">
        <v>109</v>
      </c>
    </row>
    <row r="583" spans="3:16" x14ac:dyDescent="0.25">
      <c r="C583">
        <v>10822</v>
      </c>
      <c r="D583" t="s">
        <v>450</v>
      </c>
      <c r="E583">
        <v>6</v>
      </c>
      <c r="F583" s="7">
        <v>35803</v>
      </c>
      <c r="G583" s="7">
        <v>35831</v>
      </c>
      <c r="H583" s="7">
        <v>35811</v>
      </c>
      <c r="I583">
        <v>3</v>
      </c>
      <c r="J583" s="8">
        <v>7</v>
      </c>
      <c r="K583" t="s">
        <v>451</v>
      </c>
      <c r="L583" t="s">
        <v>452</v>
      </c>
      <c r="M583" t="s">
        <v>453</v>
      </c>
      <c r="N583" t="s">
        <v>142</v>
      </c>
      <c r="O583" t="s">
        <v>454</v>
      </c>
      <c r="P583" t="s">
        <v>109</v>
      </c>
    </row>
    <row r="584" spans="3:16" x14ac:dyDescent="0.25">
      <c r="C584">
        <v>10823</v>
      </c>
      <c r="D584" t="s">
        <v>187</v>
      </c>
      <c r="E584">
        <v>5</v>
      </c>
      <c r="F584" s="7">
        <v>35804</v>
      </c>
      <c r="G584" s="7">
        <v>35832</v>
      </c>
      <c r="H584" s="7">
        <v>35808</v>
      </c>
      <c r="I584">
        <v>2</v>
      </c>
      <c r="J584" s="8">
        <v>163.97</v>
      </c>
      <c r="K584" t="s">
        <v>188</v>
      </c>
      <c r="L584" t="s">
        <v>189</v>
      </c>
      <c r="M584" t="s">
        <v>190</v>
      </c>
      <c r="N584" t="s">
        <v>191</v>
      </c>
      <c r="O584" t="s">
        <v>192</v>
      </c>
      <c r="P584" t="s">
        <v>81</v>
      </c>
    </row>
    <row r="585" spans="3:16" x14ac:dyDescent="0.25">
      <c r="C585">
        <v>10824</v>
      </c>
      <c r="D585" s="11" t="s">
        <v>110</v>
      </c>
      <c r="E585">
        <v>8</v>
      </c>
      <c r="F585" s="7">
        <v>35804</v>
      </c>
      <c r="G585" s="7">
        <v>35832</v>
      </c>
      <c r="H585" s="7">
        <v>35825</v>
      </c>
      <c r="I585">
        <v>1</v>
      </c>
      <c r="J585" s="8">
        <v>1.23</v>
      </c>
      <c r="K585" t="s">
        <v>111</v>
      </c>
      <c r="L585" t="s">
        <v>112</v>
      </c>
      <c r="M585" t="s">
        <v>113</v>
      </c>
      <c r="O585" t="s">
        <v>114</v>
      </c>
      <c r="P585" t="s">
        <v>115</v>
      </c>
    </row>
    <row r="586" spans="3:16" x14ac:dyDescent="0.25">
      <c r="C586">
        <v>10825</v>
      </c>
      <c r="D586" t="s">
        <v>332</v>
      </c>
      <c r="E586">
        <v>1</v>
      </c>
      <c r="F586" s="7">
        <v>35804</v>
      </c>
      <c r="G586" s="7">
        <v>35832</v>
      </c>
      <c r="H586" s="7">
        <v>35809</v>
      </c>
      <c r="I586">
        <v>1</v>
      </c>
      <c r="J586" s="8">
        <v>79.25</v>
      </c>
      <c r="K586" t="s">
        <v>333</v>
      </c>
      <c r="L586" t="s">
        <v>334</v>
      </c>
      <c r="M586" t="s">
        <v>335</v>
      </c>
      <c r="O586" t="s">
        <v>336</v>
      </c>
      <c r="P586" t="s">
        <v>39</v>
      </c>
    </row>
    <row r="587" spans="3:16" x14ac:dyDescent="0.25">
      <c r="C587">
        <v>10826</v>
      </c>
      <c r="D587" s="11" t="s">
        <v>116</v>
      </c>
      <c r="E587">
        <v>6</v>
      </c>
      <c r="F587" s="7">
        <v>35807</v>
      </c>
      <c r="G587" s="7">
        <v>35835</v>
      </c>
      <c r="H587" s="7">
        <v>35832</v>
      </c>
      <c r="I587">
        <v>1</v>
      </c>
      <c r="J587" s="8">
        <v>7.09</v>
      </c>
      <c r="K587" t="s">
        <v>117</v>
      </c>
      <c r="L587" t="s">
        <v>118</v>
      </c>
      <c r="M587" t="s">
        <v>119</v>
      </c>
      <c r="O587" t="s">
        <v>120</v>
      </c>
      <c r="P587" t="s">
        <v>33</v>
      </c>
    </row>
    <row r="588" spans="3:16" x14ac:dyDescent="0.25">
      <c r="C588">
        <v>10827</v>
      </c>
      <c r="D588" t="s">
        <v>286</v>
      </c>
      <c r="E588">
        <v>1</v>
      </c>
      <c r="F588" s="7">
        <v>35807</v>
      </c>
      <c r="G588" s="7">
        <v>35821</v>
      </c>
      <c r="H588" s="7">
        <v>35832</v>
      </c>
      <c r="I588">
        <v>2</v>
      </c>
      <c r="J588" s="8">
        <v>63.54</v>
      </c>
      <c r="K588" t="s">
        <v>287</v>
      </c>
      <c r="L588" t="s">
        <v>288</v>
      </c>
      <c r="M588" t="s">
        <v>289</v>
      </c>
      <c r="O588" t="s">
        <v>290</v>
      </c>
      <c r="P588" t="s">
        <v>33</v>
      </c>
    </row>
    <row r="589" spans="3:16" x14ac:dyDescent="0.25">
      <c r="C589">
        <v>10828</v>
      </c>
      <c r="D589" t="s">
        <v>415</v>
      </c>
      <c r="E589">
        <v>9</v>
      </c>
      <c r="F589" s="7">
        <v>35808</v>
      </c>
      <c r="G589" s="7">
        <v>35822</v>
      </c>
      <c r="H589" s="7">
        <v>35830</v>
      </c>
      <c r="I589">
        <v>1</v>
      </c>
      <c r="J589" s="8">
        <v>90.85</v>
      </c>
      <c r="K589" t="s">
        <v>416</v>
      </c>
      <c r="L589" t="s">
        <v>417</v>
      </c>
      <c r="M589" t="s">
        <v>397</v>
      </c>
      <c r="O589" t="s">
        <v>398</v>
      </c>
      <c r="P589" t="s">
        <v>399</v>
      </c>
    </row>
    <row r="590" spans="3:16" x14ac:dyDescent="0.25">
      <c r="C590">
        <v>10829</v>
      </c>
      <c r="D590" t="s">
        <v>256</v>
      </c>
      <c r="E590">
        <v>9</v>
      </c>
      <c r="F590" s="7">
        <v>35808</v>
      </c>
      <c r="G590" s="7">
        <v>35836</v>
      </c>
      <c r="H590" s="7">
        <v>35818</v>
      </c>
      <c r="I590">
        <v>1</v>
      </c>
      <c r="J590" s="8">
        <v>154.72</v>
      </c>
      <c r="K590" t="s">
        <v>257</v>
      </c>
      <c r="L590" t="s">
        <v>258</v>
      </c>
      <c r="M590" t="s">
        <v>259</v>
      </c>
      <c r="N590" t="s">
        <v>260</v>
      </c>
      <c r="O590" t="s">
        <v>261</v>
      </c>
      <c r="P590" t="s">
        <v>207</v>
      </c>
    </row>
    <row r="591" spans="3:16" x14ac:dyDescent="0.25">
      <c r="C591">
        <v>10830</v>
      </c>
      <c r="D591" t="s">
        <v>34</v>
      </c>
      <c r="E591">
        <v>4</v>
      </c>
      <c r="F591" s="7">
        <v>35808</v>
      </c>
      <c r="G591" s="7">
        <v>35850</v>
      </c>
      <c r="H591" s="7">
        <v>35816</v>
      </c>
      <c r="I591">
        <v>2</v>
      </c>
      <c r="J591" s="8">
        <v>81.83</v>
      </c>
      <c r="K591" t="s">
        <v>213</v>
      </c>
      <c r="L591" t="s">
        <v>214</v>
      </c>
      <c r="M591" t="s">
        <v>211</v>
      </c>
      <c r="N591" t="s">
        <v>73</v>
      </c>
      <c r="O591" t="s">
        <v>215</v>
      </c>
      <c r="P591" t="s">
        <v>46</v>
      </c>
    </row>
    <row r="592" spans="3:16" x14ac:dyDescent="0.25">
      <c r="C592">
        <v>10831</v>
      </c>
      <c r="D592" t="s">
        <v>370</v>
      </c>
      <c r="E592">
        <v>3</v>
      </c>
      <c r="F592" s="7">
        <v>35809</v>
      </c>
      <c r="G592" s="7">
        <v>35837</v>
      </c>
      <c r="H592" s="7">
        <v>35818</v>
      </c>
      <c r="I592">
        <v>2</v>
      </c>
      <c r="J592" s="8">
        <v>72.19</v>
      </c>
      <c r="K592" t="s">
        <v>371</v>
      </c>
      <c r="L592" t="s">
        <v>372</v>
      </c>
      <c r="M592" t="s">
        <v>373</v>
      </c>
      <c r="O592" t="s">
        <v>374</v>
      </c>
      <c r="P592" t="s">
        <v>375</v>
      </c>
    </row>
    <row r="593" spans="3:16" x14ac:dyDescent="0.25">
      <c r="C593">
        <v>10832</v>
      </c>
      <c r="D593" t="s">
        <v>312</v>
      </c>
      <c r="E593">
        <v>2</v>
      </c>
      <c r="F593" s="7">
        <v>35809</v>
      </c>
      <c r="G593" s="7">
        <v>35837</v>
      </c>
      <c r="H593" s="7">
        <v>35814</v>
      </c>
      <c r="I593">
        <v>2</v>
      </c>
      <c r="J593" s="8">
        <v>43.26</v>
      </c>
      <c r="K593" t="s">
        <v>313</v>
      </c>
      <c r="L593" t="s">
        <v>314</v>
      </c>
      <c r="M593" t="s">
        <v>315</v>
      </c>
      <c r="O593" t="s">
        <v>316</v>
      </c>
      <c r="P593" t="s">
        <v>33</v>
      </c>
    </row>
    <row r="594" spans="3:16" x14ac:dyDescent="0.25">
      <c r="C594">
        <v>10833</v>
      </c>
      <c r="D594" t="s">
        <v>388</v>
      </c>
      <c r="E594">
        <v>6</v>
      </c>
      <c r="F594" s="7">
        <v>35810</v>
      </c>
      <c r="G594" s="7">
        <v>35838</v>
      </c>
      <c r="H594" s="7">
        <v>35818</v>
      </c>
      <c r="I594">
        <v>2</v>
      </c>
      <c r="J594" s="8">
        <v>71.489999999999995</v>
      </c>
      <c r="K594" t="s">
        <v>95</v>
      </c>
      <c r="L594" t="s">
        <v>96</v>
      </c>
      <c r="M594" t="s">
        <v>97</v>
      </c>
      <c r="O594" t="s">
        <v>98</v>
      </c>
      <c r="P594" t="s">
        <v>39</v>
      </c>
    </row>
    <row r="595" spans="3:16" x14ac:dyDescent="0.25">
      <c r="C595">
        <v>10834</v>
      </c>
      <c r="D595" t="s">
        <v>34</v>
      </c>
      <c r="E595">
        <v>1</v>
      </c>
      <c r="F595" s="7">
        <v>35810</v>
      </c>
      <c r="G595" s="7">
        <v>35838</v>
      </c>
      <c r="H595" s="7">
        <v>35814</v>
      </c>
      <c r="I595">
        <v>3</v>
      </c>
      <c r="J595" s="8">
        <v>29.78</v>
      </c>
      <c r="K595" t="s">
        <v>213</v>
      </c>
      <c r="L595" t="s">
        <v>214</v>
      </c>
      <c r="M595" t="s">
        <v>211</v>
      </c>
      <c r="N595" t="s">
        <v>73</v>
      </c>
      <c r="O595" t="s">
        <v>215</v>
      </c>
      <c r="P595" t="s">
        <v>46</v>
      </c>
    </row>
    <row r="596" spans="3:16" x14ac:dyDescent="0.25">
      <c r="C596">
        <v>10835</v>
      </c>
      <c r="D596" t="s">
        <v>471</v>
      </c>
      <c r="E596">
        <v>1</v>
      </c>
      <c r="F596" s="7">
        <v>35810</v>
      </c>
      <c r="G596" s="7">
        <v>35838</v>
      </c>
      <c r="H596" s="7">
        <v>35816</v>
      </c>
      <c r="I596">
        <v>3</v>
      </c>
      <c r="J596" s="8">
        <v>69.53</v>
      </c>
      <c r="K596" t="s">
        <v>472</v>
      </c>
      <c r="L596" t="s">
        <v>473</v>
      </c>
      <c r="M596" t="s">
        <v>474</v>
      </c>
      <c r="O596" t="s">
        <v>475</v>
      </c>
      <c r="P596" t="s">
        <v>39</v>
      </c>
    </row>
    <row r="597" spans="3:16" x14ac:dyDescent="0.25">
      <c r="C597">
        <v>10836</v>
      </c>
      <c r="D597" t="s">
        <v>82</v>
      </c>
      <c r="E597">
        <v>7</v>
      </c>
      <c r="F597" s="7">
        <v>35811</v>
      </c>
      <c r="G597" s="7">
        <v>35839</v>
      </c>
      <c r="H597" s="7">
        <v>35816</v>
      </c>
      <c r="I597">
        <v>1</v>
      </c>
      <c r="J597" s="8">
        <v>411.88</v>
      </c>
      <c r="K597" t="s">
        <v>83</v>
      </c>
      <c r="L597" t="s">
        <v>84</v>
      </c>
      <c r="M597" t="s">
        <v>85</v>
      </c>
      <c r="O597" t="s">
        <v>86</v>
      </c>
      <c r="P597" t="s">
        <v>87</v>
      </c>
    </row>
    <row r="598" spans="3:16" x14ac:dyDescent="0.25">
      <c r="C598">
        <v>10837</v>
      </c>
      <c r="D598" t="s">
        <v>171</v>
      </c>
      <c r="E598">
        <v>9</v>
      </c>
      <c r="F598" s="7">
        <v>35811</v>
      </c>
      <c r="G598" s="7">
        <v>35839</v>
      </c>
      <c r="H598" s="7">
        <v>35818</v>
      </c>
      <c r="I598">
        <v>3</v>
      </c>
      <c r="J598" s="8">
        <v>13.32</v>
      </c>
      <c r="K598" t="s">
        <v>172</v>
      </c>
      <c r="L598" t="s">
        <v>173</v>
      </c>
      <c r="M598" t="s">
        <v>174</v>
      </c>
      <c r="O598" t="s">
        <v>175</v>
      </c>
      <c r="P598" t="s">
        <v>115</v>
      </c>
    </row>
    <row r="599" spans="3:16" x14ac:dyDescent="0.25">
      <c r="C599">
        <v>10838</v>
      </c>
      <c r="D599" t="s">
        <v>382</v>
      </c>
      <c r="E599">
        <v>3</v>
      </c>
      <c r="F599" s="7">
        <v>35814</v>
      </c>
      <c r="G599" s="7">
        <v>35842</v>
      </c>
      <c r="H599" s="7">
        <v>35818</v>
      </c>
      <c r="I599">
        <v>3</v>
      </c>
      <c r="J599" s="8">
        <v>59.28</v>
      </c>
      <c r="K599" t="s">
        <v>383</v>
      </c>
      <c r="L599" t="s">
        <v>384</v>
      </c>
      <c r="M599" t="s">
        <v>385</v>
      </c>
      <c r="N599" t="s">
        <v>386</v>
      </c>
      <c r="O599" t="s">
        <v>387</v>
      </c>
      <c r="P599" t="s">
        <v>81</v>
      </c>
    </row>
    <row r="600" spans="3:16" x14ac:dyDescent="0.25">
      <c r="C600">
        <v>10839</v>
      </c>
      <c r="D600" t="s">
        <v>34</v>
      </c>
      <c r="E600">
        <v>3</v>
      </c>
      <c r="F600" s="7">
        <v>35814</v>
      </c>
      <c r="G600" s="7">
        <v>35842</v>
      </c>
      <c r="H600" s="7">
        <v>35817</v>
      </c>
      <c r="I600">
        <v>3</v>
      </c>
      <c r="J600" s="8">
        <v>35.43</v>
      </c>
      <c r="K600" t="s">
        <v>213</v>
      </c>
      <c r="L600" t="s">
        <v>214</v>
      </c>
      <c r="M600" t="s">
        <v>211</v>
      </c>
      <c r="N600" t="s">
        <v>73</v>
      </c>
      <c r="O600" t="s">
        <v>215</v>
      </c>
      <c r="P600" t="s">
        <v>46</v>
      </c>
    </row>
    <row r="601" spans="3:16" x14ac:dyDescent="0.25">
      <c r="C601">
        <v>10840</v>
      </c>
      <c r="D601" t="s">
        <v>382</v>
      </c>
      <c r="E601">
        <v>4</v>
      </c>
      <c r="F601" s="7">
        <v>35814</v>
      </c>
      <c r="G601" s="7">
        <v>35856</v>
      </c>
      <c r="H601" s="7">
        <v>35842</v>
      </c>
      <c r="I601">
        <v>2</v>
      </c>
      <c r="J601" s="8">
        <v>2.71</v>
      </c>
      <c r="K601" t="s">
        <v>383</v>
      </c>
      <c r="L601" t="s">
        <v>384</v>
      </c>
      <c r="M601" t="s">
        <v>385</v>
      </c>
      <c r="N601" t="s">
        <v>386</v>
      </c>
      <c r="O601" t="s">
        <v>387</v>
      </c>
      <c r="P601" t="s">
        <v>81</v>
      </c>
    </row>
    <row r="602" spans="3:16" x14ac:dyDescent="0.25">
      <c r="C602">
        <v>10841</v>
      </c>
      <c r="D602" t="s">
        <v>52</v>
      </c>
      <c r="E602">
        <v>5</v>
      </c>
      <c r="F602" s="7">
        <v>35815</v>
      </c>
      <c r="G602" s="7">
        <v>35843</v>
      </c>
      <c r="H602" s="7">
        <v>35824</v>
      </c>
      <c r="I602">
        <v>2</v>
      </c>
      <c r="J602" s="8">
        <v>424.3</v>
      </c>
      <c r="K602" t="s">
        <v>53</v>
      </c>
      <c r="L602" t="s">
        <v>54</v>
      </c>
      <c r="M602" t="s">
        <v>55</v>
      </c>
      <c r="O602" t="s">
        <v>56</v>
      </c>
      <c r="P602" t="s">
        <v>57</v>
      </c>
    </row>
    <row r="603" spans="3:16" x14ac:dyDescent="0.25">
      <c r="C603">
        <v>10842</v>
      </c>
      <c r="D603" t="s">
        <v>162</v>
      </c>
      <c r="E603">
        <v>1</v>
      </c>
      <c r="F603" s="7">
        <v>35815</v>
      </c>
      <c r="G603" s="7">
        <v>35843</v>
      </c>
      <c r="H603" s="7">
        <v>35824</v>
      </c>
      <c r="I603">
        <v>3</v>
      </c>
      <c r="J603" s="8">
        <v>54.42</v>
      </c>
      <c r="K603" t="s">
        <v>163</v>
      </c>
      <c r="L603" t="s">
        <v>164</v>
      </c>
      <c r="M603" t="s">
        <v>91</v>
      </c>
      <c r="O603" t="s">
        <v>165</v>
      </c>
      <c r="P603" t="s">
        <v>93</v>
      </c>
    </row>
    <row r="604" spans="3:16" x14ac:dyDescent="0.25">
      <c r="C604">
        <v>10843</v>
      </c>
      <c r="D604" t="s">
        <v>47</v>
      </c>
      <c r="E604">
        <v>4</v>
      </c>
      <c r="F604" s="7">
        <v>35816</v>
      </c>
      <c r="G604" s="7">
        <v>35844</v>
      </c>
      <c r="H604" s="7">
        <v>35821</v>
      </c>
      <c r="I604">
        <v>2</v>
      </c>
      <c r="J604" s="8">
        <v>9.26</v>
      </c>
      <c r="K604" t="s">
        <v>48</v>
      </c>
      <c r="L604" t="s">
        <v>49</v>
      </c>
      <c r="M604" t="s">
        <v>50</v>
      </c>
      <c r="O604" t="s">
        <v>51</v>
      </c>
      <c r="P604" t="s">
        <v>33</v>
      </c>
    </row>
    <row r="605" spans="3:16" x14ac:dyDescent="0.25">
      <c r="C605">
        <v>10844</v>
      </c>
      <c r="D605" t="s">
        <v>317</v>
      </c>
      <c r="E605">
        <v>8</v>
      </c>
      <c r="F605" s="7">
        <v>35816</v>
      </c>
      <c r="G605" s="7">
        <v>35844</v>
      </c>
      <c r="H605" s="7">
        <v>35821</v>
      </c>
      <c r="I605">
        <v>2</v>
      </c>
      <c r="J605" s="8">
        <v>25.22</v>
      </c>
      <c r="K605" t="s">
        <v>318</v>
      </c>
      <c r="L605" t="s">
        <v>319</v>
      </c>
      <c r="M605" t="s">
        <v>320</v>
      </c>
      <c r="O605" t="s">
        <v>321</v>
      </c>
      <c r="P605" t="s">
        <v>87</v>
      </c>
    </row>
    <row r="606" spans="3:16" x14ac:dyDescent="0.25">
      <c r="C606">
        <v>10845</v>
      </c>
      <c r="D606" t="s">
        <v>150</v>
      </c>
      <c r="E606">
        <v>8</v>
      </c>
      <c r="F606" s="7">
        <v>35816</v>
      </c>
      <c r="G606" s="7">
        <v>35830</v>
      </c>
      <c r="H606" s="7">
        <v>35825</v>
      </c>
      <c r="I606">
        <v>1</v>
      </c>
      <c r="J606" s="8">
        <v>212.98</v>
      </c>
      <c r="K606" t="s">
        <v>151</v>
      </c>
      <c r="L606" t="s">
        <v>152</v>
      </c>
      <c r="M606" t="s">
        <v>153</v>
      </c>
      <c r="O606" t="s">
        <v>154</v>
      </c>
      <c r="P606" t="s">
        <v>39</v>
      </c>
    </row>
    <row r="607" spans="3:16" x14ac:dyDescent="0.25">
      <c r="C607">
        <v>10846</v>
      </c>
      <c r="D607" t="s">
        <v>52</v>
      </c>
      <c r="E607">
        <v>2</v>
      </c>
      <c r="F607" s="7">
        <v>35817</v>
      </c>
      <c r="G607" s="7">
        <v>35859</v>
      </c>
      <c r="H607" s="7">
        <v>35818</v>
      </c>
      <c r="I607">
        <v>3</v>
      </c>
      <c r="J607" s="8">
        <v>56.46</v>
      </c>
      <c r="K607" t="s">
        <v>53</v>
      </c>
      <c r="L607" t="s">
        <v>54</v>
      </c>
      <c r="M607" t="s">
        <v>55</v>
      </c>
      <c r="O607" t="s">
        <v>56</v>
      </c>
      <c r="P607" t="s">
        <v>57</v>
      </c>
    </row>
    <row r="608" spans="3:16" x14ac:dyDescent="0.25">
      <c r="C608">
        <v>10847</v>
      </c>
      <c r="D608" t="s">
        <v>270</v>
      </c>
      <c r="E608">
        <v>4</v>
      </c>
      <c r="F608" s="7">
        <v>35817</v>
      </c>
      <c r="G608" s="7">
        <v>35831</v>
      </c>
      <c r="H608" s="7">
        <v>35836</v>
      </c>
      <c r="I608">
        <v>3</v>
      </c>
      <c r="J608" s="8">
        <v>487.57</v>
      </c>
      <c r="K608" t="s">
        <v>271</v>
      </c>
      <c r="L608" t="s">
        <v>272</v>
      </c>
      <c r="M608" t="s">
        <v>273</v>
      </c>
      <c r="N608" t="s">
        <v>274</v>
      </c>
      <c r="O608" t="s">
        <v>275</v>
      </c>
      <c r="P608" t="s">
        <v>109</v>
      </c>
    </row>
    <row r="609" spans="3:16" x14ac:dyDescent="0.25">
      <c r="C609">
        <v>10848</v>
      </c>
      <c r="D609" t="s">
        <v>410</v>
      </c>
      <c r="E609">
        <v>7</v>
      </c>
      <c r="F609" s="7">
        <v>35818</v>
      </c>
      <c r="G609" s="7">
        <v>35846</v>
      </c>
      <c r="H609" s="7">
        <v>35824</v>
      </c>
      <c r="I609">
        <v>2</v>
      </c>
      <c r="J609" s="8">
        <v>38.24</v>
      </c>
      <c r="K609" t="s">
        <v>411</v>
      </c>
      <c r="L609" t="s">
        <v>412</v>
      </c>
      <c r="M609" t="s">
        <v>205</v>
      </c>
      <c r="O609" t="s">
        <v>413</v>
      </c>
      <c r="P609" t="s">
        <v>207</v>
      </c>
    </row>
    <row r="610" spans="3:16" x14ac:dyDescent="0.25">
      <c r="C610">
        <v>10849</v>
      </c>
      <c r="D610" t="s">
        <v>265</v>
      </c>
      <c r="E610">
        <v>9</v>
      </c>
      <c r="F610" s="7">
        <v>35818</v>
      </c>
      <c r="G610" s="7">
        <v>35846</v>
      </c>
      <c r="H610" s="7">
        <v>35825</v>
      </c>
      <c r="I610">
        <v>2</v>
      </c>
      <c r="J610" s="8">
        <v>0.56000000000000005</v>
      </c>
      <c r="K610" t="s">
        <v>266</v>
      </c>
      <c r="L610" t="s">
        <v>267</v>
      </c>
      <c r="M610" t="s">
        <v>268</v>
      </c>
      <c r="O610" t="s">
        <v>269</v>
      </c>
      <c r="P610" t="s">
        <v>39</v>
      </c>
    </row>
    <row r="611" spans="3:16" x14ac:dyDescent="0.25">
      <c r="C611">
        <v>10850</v>
      </c>
      <c r="D611" t="s">
        <v>47</v>
      </c>
      <c r="E611">
        <v>1</v>
      </c>
      <c r="F611" s="7">
        <v>35818</v>
      </c>
      <c r="G611" s="7">
        <v>35860</v>
      </c>
      <c r="H611" s="7">
        <v>35825</v>
      </c>
      <c r="I611">
        <v>1</v>
      </c>
      <c r="J611" s="8">
        <v>49.19</v>
      </c>
      <c r="K611" t="s">
        <v>48</v>
      </c>
      <c r="L611" t="s">
        <v>49</v>
      </c>
      <c r="M611" t="s">
        <v>50</v>
      </c>
      <c r="O611" t="s">
        <v>51</v>
      </c>
      <c r="P611" t="s">
        <v>33</v>
      </c>
    </row>
    <row r="612" spans="3:16" x14ac:dyDescent="0.25">
      <c r="C612">
        <v>10851</v>
      </c>
      <c r="D612" t="s">
        <v>193</v>
      </c>
      <c r="E612">
        <v>5</v>
      </c>
      <c r="F612" s="7">
        <v>35821</v>
      </c>
      <c r="G612" s="7">
        <v>35849</v>
      </c>
      <c r="H612" s="7">
        <v>35828</v>
      </c>
      <c r="I612">
        <v>1</v>
      </c>
      <c r="J612" s="8">
        <v>160.55000000000001</v>
      </c>
      <c r="K612" t="s">
        <v>194</v>
      </c>
      <c r="L612" t="s">
        <v>195</v>
      </c>
      <c r="M612" t="s">
        <v>43</v>
      </c>
      <c r="N612" t="s">
        <v>44</v>
      </c>
      <c r="O612" t="s">
        <v>196</v>
      </c>
      <c r="P612" t="s">
        <v>46</v>
      </c>
    </row>
    <row r="613" spans="3:16" x14ac:dyDescent="0.25">
      <c r="C613">
        <v>10852</v>
      </c>
      <c r="D613" t="s">
        <v>103</v>
      </c>
      <c r="E613">
        <v>8</v>
      </c>
      <c r="F613" s="7">
        <v>35821</v>
      </c>
      <c r="G613" s="7">
        <v>35835</v>
      </c>
      <c r="H613" s="7">
        <v>35825</v>
      </c>
      <c r="I613">
        <v>1</v>
      </c>
      <c r="J613" s="8">
        <v>174.05</v>
      </c>
      <c r="K613" t="s">
        <v>104</v>
      </c>
      <c r="L613" t="s">
        <v>105</v>
      </c>
      <c r="M613" t="s">
        <v>106</v>
      </c>
      <c r="N613" t="s">
        <v>107</v>
      </c>
      <c r="O613" t="s">
        <v>108</v>
      </c>
      <c r="P613" t="s">
        <v>109</v>
      </c>
    </row>
    <row r="614" spans="3:16" x14ac:dyDescent="0.25">
      <c r="C614">
        <v>10853</v>
      </c>
      <c r="D614" t="s">
        <v>428</v>
      </c>
      <c r="E614">
        <v>9</v>
      </c>
      <c r="F614" s="7">
        <v>35822</v>
      </c>
      <c r="G614" s="7">
        <v>35850</v>
      </c>
      <c r="H614" s="7">
        <v>35829</v>
      </c>
      <c r="I614">
        <v>2</v>
      </c>
      <c r="J614" s="8">
        <v>53.83</v>
      </c>
      <c r="K614" t="s">
        <v>429</v>
      </c>
      <c r="L614" t="s">
        <v>430</v>
      </c>
      <c r="M614" t="s">
        <v>431</v>
      </c>
      <c r="O614" t="s">
        <v>432</v>
      </c>
      <c r="P614" t="s">
        <v>39</v>
      </c>
    </row>
    <row r="615" spans="3:16" x14ac:dyDescent="0.25">
      <c r="C615">
        <v>10854</v>
      </c>
      <c r="D615" t="s">
        <v>82</v>
      </c>
      <c r="E615">
        <v>3</v>
      </c>
      <c r="F615" s="7">
        <v>35822</v>
      </c>
      <c r="G615" s="7">
        <v>35850</v>
      </c>
      <c r="H615" s="7">
        <v>35831</v>
      </c>
      <c r="I615">
        <v>2</v>
      </c>
      <c r="J615" s="8">
        <v>100.22</v>
      </c>
      <c r="K615" t="s">
        <v>83</v>
      </c>
      <c r="L615" t="s">
        <v>84</v>
      </c>
      <c r="M615" t="s">
        <v>85</v>
      </c>
      <c r="O615" t="s">
        <v>86</v>
      </c>
      <c r="P615" t="s">
        <v>87</v>
      </c>
    </row>
    <row r="616" spans="3:16" x14ac:dyDescent="0.25">
      <c r="C616">
        <v>10855</v>
      </c>
      <c r="D616" t="s">
        <v>94</v>
      </c>
      <c r="E616">
        <v>3</v>
      </c>
      <c r="F616" s="7">
        <v>35822</v>
      </c>
      <c r="G616" s="7">
        <v>35850</v>
      </c>
      <c r="H616" s="7">
        <v>35830</v>
      </c>
      <c r="I616">
        <v>1</v>
      </c>
      <c r="J616" s="8">
        <v>170.97</v>
      </c>
      <c r="K616" t="s">
        <v>232</v>
      </c>
      <c r="L616" t="s">
        <v>233</v>
      </c>
      <c r="M616" t="s">
        <v>234</v>
      </c>
      <c r="N616" t="s">
        <v>235</v>
      </c>
      <c r="O616" t="s">
        <v>236</v>
      </c>
      <c r="P616" t="s">
        <v>109</v>
      </c>
    </row>
    <row r="617" spans="3:16" x14ac:dyDescent="0.25">
      <c r="C617">
        <v>10856</v>
      </c>
      <c r="D617" t="s">
        <v>341</v>
      </c>
      <c r="E617">
        <v>3</v>
      </c>
      <c r="F617" s="7">
        <v>35823</v>
      </c>
      <c r="G617" s="7">
        <v>35851</v>
      </c>
      <c r="H617" s="7">
        <v>35836</v>
      </c>
      <c r="I617">
        <v>2</v>
      </c>
      <c r="J617" s="8">
        <v>58.43</v>
      </c>
      <c r="K617" t="s">
        <v>342</v>
      </c>
      <c r="L617" t="s">
        <v>343</v>
      </c>
      <c r="M617" t="s">
        <v>91</v>
      </c>
      <c r="O617" t="s">
        <v>344</v>
      </c>
      <c r="P617" t="s">
        <v>93</v>
      </c>
    </row>
    <row r="618" spans="3:16" x14ac:dyDescent="0.25">
      <c r="C618">
        <v>10857</v>
      </c>
      <c r="D618" t="s">
        <v>171</v>
      </c>
      <c r="E618">
        <v>8</v>
      </c>
      <c r="F618" s="7">
        <v>35823</v>
      </c>
      <c r="G618" s="7">
        <v>35851</v>
      </c>
      <c r="H618" s="7">
        <v>35832</v>
      </c>
      <c r="I618">
        <v>2</v>
      </c>
      <c r="J618" s="8">
        <v>188.85</v>
      </c>
      <c r="K618" t="s">
        <v>172</v>
      </c>
      <c r="L618" t="s">
        <v>173</v>
      </c>
      <c r="M618" t="s">
        <v>174</v>
      </c>
      <c r="O618" t="s">
        <v>175</v>
      </c>
      <c r="P618" t="s">
        <v>115</v>
      </c>
    </row>
    <row r="619" spans="3:16" x14ac:dyDescent="0.25">
      <c r="C619">
        <v>10858</v>
      </c>
      <c r="D619" s="9" t="s">
        <v>484</v>
      </c>
      <c r="E619">
        <v>2</v>
      </c>
      <c r="F619" s="7">
        <v>35824</v>
      </c>
      <c r="G619" s="7">
        <v>35852</v>
      </c>
      <c r="H619" s="7">
        <v>35829</v>
      </c>
      <c r="I619">
        <v>1</v>
      </c>
      <c r="J619" s="8">
        <v>52.51</v>
      </c>
      <c r="K619" t="s">
        <v>485</v>
      </c>
      <c r="L619" t="s">
        <v>486</v>
      </c>
      <c r="M619" t="s">
        <v>487</v>
      </c>
      <c r="O619" t="s">
        <v>488</v>
      </c>
      <c r="P619" t="s">
        <v>33</v>
      </c>
    </row>
    <row r="620" spans="3:16" x14ac:dyDescent="0.25">
      <c r="C620">
        <v>10859</v>
      </c>
      <c r="D620" t="s">
        <v>127</v>
      </c>
      <c r="E620">
        <v>1</v>
      </c>
      <c r="F620" s="7">
        <v>35824</v>
      </c>
      <c r="G620" s="7">
        <v>35852</v>
      </c>
      <c r="H620" s="7">
        <v>35828</v>
      </c>
      <c r="I620">
        <v>2</v>
      </c>
      <c r="J620" s="8">
        <v>76.099999999999994</v>
      </c>
      <c r="K620" t="s">
        <v>128</v>
      </c>
      <c r="L620" t="s">
        <v>129</v>
      </c>
      <c r="M620" t="s">
        <v>130</v>
      </c>
      <c r="O620" t="s">
        <v>131</v>
      </c>
      <c r="P620" t="s">
        <v>39</v>
      </c>
    </row>
    <row r="621" spans="3:16" x14ac:dyDescent="0.25">
      <c r="C621">
        <v>10860</v>
      </c>
      <c r="D621" t="s">
        <v>476</v>
      </c>
      <c r="E621">
        <v>3</v>
      </c>
      <c r="F621" s="7">
        <v>35824</v>
      </c>
      <c r="G621" s="7">
        <v>35852</v>
      </c>
      <c r="H621" s="7">
        <v>35830</v>
      </c>
      <c r="I621">
        <v>3</v>
      </c>
      <c r="J621" s="8">
        <v>19.260000000000002</v>
      </c>
      <c r="K621" t="s">
        <v>477</v>
      </c>
      <c r="L621" t="s">
        <v>478</v>
      </c>
      <c r="M621" t="s">
        <v>254</v>
      </c>
      <c r="O621" t="s">
        <v>255</v>
      </c>
      <c r="P621" t="s">
        <v>33</v>
      </c>
    </row>
    <row r="622" spans="3:16" x14ac:dyDescent="0.25">
      <c r="C622">
        <v>10861</v>
      </c>
      <c r="D622" t="s">
        <v>138</v>
      </c>
      <c r="E622">
        <v>4</v>
      </c>
      <c r="F622" s="7">
        <v>35825</v>
      </c>
      <c r="G622" s="7">
        <v>35853</v>
      </c>
      <c r="H622" s="7">
        <v>35843</v>
      </c>
      <c r="I622">
        <v>2</v>
      </c>
      <c r="J622" s="8">
        <v>14.93</v>
      </c>
      <c r="K622" t="s">
        <v>139</v>
      </c>
      <c r="L622" t="s">
        <v>140</v>
      </c>
      <c r="M622" t="s">
        <v>141</v>
      </c>
      <c r="N622" t="s">
        <v>142</v>
      </c>
      <c r="O622" t="s">
        <v>143</v>
      </c>
      <c r="P622" t="s">
        <v>109</v>
      </c>
    </row>
    <row r="623" spans="3:16" x14ac:dyDescent="0.25">
      <c r="C623">
        <v>10862</v>
      </c>
      <c r="D623" t="s">
        <v>176</v>
      </c>
      <c r="E623">
        <v>8</v>
      </c>
      <c r="F623" s="7">
        <v>35825</v>
      </c>
      <c r="G623" s="7">
        <v>35867</v>
      </c>
      <c r="H623" s="7">
        <v>35828</v>
      </c>
      <c r="I623">
        <v>2</v>
      </c>
      <c r="J623" s="8">
        <v>53.23</v>
      </c>
      <c r="K623" t="s">
        <v>177</v>
      </c>
      <c r="L623" t="s">
        <v>178</v>
      </c>
      <c r="M623" t="s">
        <v>179</v>
      </c>
      <c r="O623" t="s">
        <v>180</v>
      </c>
      <c r="P623" t="s">
        <v>39</v>
      </c>
    </row>
    <row r="624" spans="3:16" x14ac:dyDescent="0.25">
      <c r="C624">
        <v>10863</v>
      </c>
      <c r="D624" t="s">
        <v>75</v>
      </c>
      <c r="E624">
        <v>4</v>
      </c>
      <c r="F624" s="7">
        <v>35828</v>
      </c>
      <c r="G624" s="7">
        <v>35856</v>
      </c>
      <c r="H624" s="7">
        <v>35843</v>
      </c>
      <c r="I624">
        <v>2</v>
      </c>
      <c r="J624" s="8">
        <v>30.26</v>
      </c>
      <c r="K624" t="s">
        <v>76</v>
      </c>
      <c r="L624" t="s">
        <v>77</v>
      </c>
      <c r="M624" t="s">
        <v>78</v>
      </c>
      <c r="N624" t="s">
        <v>79</v>
      </c>
      <c r="O624" t="s">
        <v>80</v>
      </c>
      <c r="P624" t="s">
        <v>81</v>
      </c>
    </row>
    <row r="625" spans="3:16" x14ac:dyDescent="0.25">
      <c r="C625">
        <v>10864</v>
      </c>
      <c r="D625" s="9" t="s">
        <v>322</v>
      </c>
      <c r="E625">
        <v>4</v>
      </c>
      <c r="F625" s="7">
        <v>35828</v>
      </c>
      <c r="G625" s="7">
        <v>35856</v>
      </c>
      <c r="H625" s="7">
        <v>35835</v>
      </c>
      <c r="I625">
        <v>2</v>
      </c>
      <c r="J625" s="8">
        <v>3.04</v>
      </c>
      <c r="K625" t="s">
        <v>323</v>
      </c>
      <c r="L625" t="s">
        <v>324</v>
      </c>
      <c r="M625" t="s">
        <v>325</v>
      </c>
      <c r="N625" t="s">
        <v>326</v>
      </c>
      <c r="O625" t="s">
        <v>327</v>
      </c>
      <c r="P625" t="s">
        <v>207</v>
      </c>
    </row>
    <row r="626" spans="3:16" x14ac:dyDescent="0.25">
      <c r="C626">
        <v>10865</v>
      </c>
      <c r="D626" t="s">
        <v>150</v>
      </c>
      <c r="E626">
        <v>2</v>
      </c>
      <c r="F626" s="7">
        <v>35828</v>
      </c>
      <c r="G626" s="7">
        <v>35842</v>
      </c>
      <c r="H626" s="7">
        <v>35838</v>
      </c>
      <c r="I626">
        <v>1</v>
      </c>
      <c r="J626" s="8">
        <v>348.14</v>
      </c>
      <c r="K626" t="s">
        <v>151</v>
      </c>
      <c r="L626" t="s">
        <v>152</v>
      </c>
      <c r="M626" t="s">
        <v>153</v>
      </c>
      <c r="O626" t="s">
        <v>154</v>
      </c>
      <c r="P626" t="s">
        <v>39</v>
      </c>
    </row>
    <row r="627" spans="3:16" x14ac:dyDescent="0.25">
      <c r="C627">
        <v>10866</v>
      </c>
      <c r="D627" t="s">
        <v>171</v>
      </c>
      <c r="E627">
        <v>5</v>
      </c>
      <c r="F627" s="7">
        <v>35829</v>
      </c>
      <c r="G627" s="7">
        <v>35857</v>
      </c>
      <c r="H627" s="7">
        <v>35838</v>
      </c>
      <c r="I627">
        <v>1</v>
      </c>
      <c r="J627" s="8">
        <v>109.11</v>
      </c>
      <c r="K627" t="s">
        <v>172</v>
      </c>
      <c r="L627" t="s">
        <v>173</v>
      </c>
      <c r="M627" t="s">
        <v>174</v>
      </c>
      <c r="O627" t="s">
        <v>175</v>
      </c>
      <c r="P627" t="s">
        <v>115</v>
      </c>
    </row>
    <row r="628" spans="3:16" x14ac:dyDescent="0.25">
      <c r="C628">
        <v>10867</v>
      </c>
      <c r="D628" t="s">
        <v>237</v>
      </c>
      <c r="E628">
        <v>6</v>
      </c>
      <c r="F628" s="7">
        <v>35829</v>
      </c>
      <c r="G628" s="7">
        <v>35871</v>
      </c>
      <c r="H628" s="7">
        <v>35837</v>
      </c>
      <c r="I628">
        <v>1</v>
      </c>
      <c r="J628" s="8">
        <v>1.93</v>
      </c>
      <c r="K628" t="s">
        <v>238</v>
      </c>
      <c r="L628" t="s">
        <v>239</v>
      </c>
      <c r="M628" t="s">
        <v>240</v>
      </c>
      <c r="N628" t="s">
        <v>241</v>
      </c>
      <c r="O628" t="s">
        <v>242</v>
      </c>
      <c r="P628" t="s">
        <v>109</v>
      </c>
    </row>
    <row r="629" spans="3:16" x14ac:dyDescent="0.25">
      <c r="C629">
        <v>10868</v>
      </c>
      <c r="D629" t="s">
        <v>355</v>
      </c>
      <c r="E629">
        <v>7</v>
      </c>
      <c r="F629" s="7">
        <v>35830</v>
      </c>
      <c r="G629" s="7">
        <v>35858</v>
      </c>
      <c r="H629" s="7">
        <v>35849</v>
      </c>
      <c r="I629">
        <v>2</v>
      </c>
      <c r="J629" s="8">
        <v>191.27</v>
      </c>
      <c r="K629" t="s">
        <v>356</v>
      </c>
      <c r="L629" t="s">
        <v>357</v>
      </c>
      <c r="M629" t="s">
        <v>211</v>
      </c>
      <c r="N629" t="s">
        <v>73</v>
      </c>
      <c r="O629" t="s">
        <v>358</v>
      </c>
      <c r="P629" t="s">
        <v>46</v>
      </c>
    </row>
    <row r="630" spans="3:16" x14ac:dyDescent="0.25">
      <c r="C630">
        <v>10869</v>
      </c>
      <c r="D630" t="s">
        <v>328</v>
      </c>
      <c r="E630">
        <v>5</v>
      </c>
      <c r="F630" s="7">
        <v>35830</v>
      </c>
      <c r="G630" s="7">
        <v>35858</v>
      </c>
      <c r="H630" s="7">
        <v>35835</v>
      </c>
      <c r="I630">
        <v>1</v>
      </c>
      <c r="J630" s="8">
        <v>143.28</v>
      </c>
      <c r="K630" t="s">
        <v>329</v>
      </c>
      <c r="L630" t="s">
        <v>330</v>
      </c>
      <c r="M630" t="s">
        <v>205</v>
      </c>
      <c r="O630" t="s">
        <v>331</v>
      </c>
      <c r="P630" t="s">
        <v>207</v>
      </c>
    </row>
    <row r="631" spans="3:16" x14ac:dyDescent="0.25">
      <c r="C631">
        <v>10870</v>
      </c>
      <c r="D631" t="s">
        <v>359</v>
      </c>
      <c r="E631">
        <v>5</v>
      </c>
      <c r="F631" s="7">
        <v>35830</v>
      </c>
      <c r="G631" s="7">
        <v>35858</v>
      </c>
      <c r="H631" s="7">
        <v>35839</v>
      </c>
      <c r="I631">
        <v>3</v>
      </c>
      <c r="J631" s="8">
        <v>12.04</v>
      </c>
      <c r="K631" t="s">
        <v>360</v>
      </c>
      <c r="L631" t="s">
        <v>361</v>
      </c>
      <c r="M631" t="s">
        <v>362</v>
      </c>
      <c r="O631" t="s">
        <v>363</v>
      </c>
      <c r="P631" t="s">
        <v>364</v>
      </c>
    </row>
    <row r="632" spans="3:16" x14ac:dyDescent="0.25">
      <c r="C632">
        <v>10871</v>
      </c>
      <c r="D632" t="s">
        <v>286</v>
      </c>
      <c r="E632">
        <v>9</v>
      </c>
      <c r="F632" s="7">
        <v>35831</v>
      </c>
      <c r="G632" s="7">
        <v>35859</v>
      </c>
      <c r="H632" s="7">
        <v>35836</v>
      </c>
      <c r="I632">
        <v>2</v>
      </c>
      <c r="J632" s="8">
        <v>112.27</v>
      </c>
      <c r="K632" t="s">
        <v>287</v>
      </c>
      <c r="L632" t="s">
        <v>288</v>
      </c>
      <c r="M632" t="s">
        <v>289</v>
      </c>
      <c r="O632" t="s">
        <v>290</v>
      </c>
      <c r="P632" t="s">
        <v>33</v>
      </c>
    </row>
    <row r="633" spans="3:16" x14ac:dyDescent="0.25">
      <c r="C633">
        <v>10872</v>
      </c>
      <c r="D633" t="s">
        <v>227</v>
      </c>
      <c r="E633">
        <v>5</v>
      </c>
      <c r="F633" s="7">
        <v>35831</v>
      </c>
      <c r="G633" s="7">
        <v>35859</v>
      </c>
      <c r="H633" s="7">
        <v>35835</v>
      </c>
      <c r="I633">
        <v>2</v>
      </c>
      <c r="J633" s="8">
        <v>175.32</v>
      </c>
      <c r="K633" t="s">
        <v>228</v>
      </c>
      <c r="L633" t="s">
        <v>229</v>
      </c>
      <c r="M633" t="s">
        <v>230</v>
      </c>
      <c r="O633" t="s">
        <v>231</v>
      </c>
      <c r="P633" t="s">
        <v>186</v>
      </c>
    </row>
    <row r="634" spans="3:16" x14ac:dyDescent="0.25">
      <c r="C634">
        <v>10873</v>
      </c>
      <c r="D634" t="s">
        <v>28</v>
      </c>
      <c r="E634">
        <v>4</v>
      </c>
      <c r="F634" s="7">
        <v>35832</v>
      </c>
      <c r="G634" s="7">
        <v>35860</v>
      </c>
      <c r="H634" s="7">
        <v>35835</v>
      </c>
      <c r="I634">
        <v>1</v>
      </c>
      <c r="J634" s="8">
        <v>0.82</v>
      </c>
      <c r="K634" t="s">
        <v>461</v>
      </c>
      <c r="L634" t="s">
        <v>462</v>
      </c>
      <c r="M634" t="s">
        <v>463</v>
      </c>
      <c r="O634" t="s">
        <v>464</v>
      </c>
      <c r="P634" t="s">
        <v>126</v>
      </c>
    </row>
    <row r="635" spans="3:16" x14ac:dyDescent="0.25">
      <c r="C635">
        <v>10874</v>
      </c>
      <c r="D635" t="s">
        <v>227</v>
      </c>
      <c r="E635">
        <v>5</v>
      </c>
      <c r="F635" s="7">
        <v>35832</v>
      </c>
      <c r="G635" s="7">
        <v>35860</v>
      </c>
      <c r="H635" s="7">
        <v>35837</v>
      </c>
      <c r="I635">
        <v>2</v>
      </c>
      <c r="J635" s="8">
        <v>19.579999999999998</v>
      </c>
      <c r="K635" t="s">
        <v>228</v>
      </c>
      <c r="L635" t="s">
        <v>229</v>
      </c>
      <c r="M635" t="s">
        <v>230</v>
      </c>
      <c r="O635" t="s">
        <v>231</v>
      </c>
      <c r="P635" t="s">
        <v>186</v>
      </c>
    </row>
    <row r="636" spans="3:16" x14ac:dyDescent="0.25">
      <c r="C636">
        <v>10875</v>
      </c>
      <c r="D636" t="s">
        <v>171</v>
      </c>
      <c r="E636">
        <v>4</v>
      </c>
      <c r="F636" s="7">
        <v>35832</v>
      </c>
      <c r="G636" s="7">
        <v>35860</v>
      </c>
      <c r="H636" s="7">
        <v>35857</v>
      </c>
      <c r="I636">
        <v>2</v>
      </c>
      <c r="J636" s="8">
        <v>32.369999999999997</v>
      </c>
      <c r="K636" t="s">
        <v>172</v>
      </c>
      <c r="L636" t="s">
        <v>173</v>
      </c>
      <c r="M636" t="s">
        <v>174</v>
      </c>
      <c r="O636" t="s">
        <v>175</v>
      </c>
      <c r="P636" t="s">
        <v>115</v>
      </c>
    </row>
    <row r="637" spans="3:16" x14ac:dyDescent="0.25">
      <c r="C637">
        <v>10876</v>
      </c>
      <c r="D637" t="s">
        <v>286</v>
      </c>
      <c r="E637">
        <v>7</v>
      </c>
      <c r="F637" s="7">
        <v>35835</v>
      </c>
      <c r="G637" s="7">
        <v>35863</v>
      </c>
      <c r="H637" s="7">
        <v>35838</v>
      </c>
      <c r="I637">
        <v>3</v>
      </c>
      <c r="J637" s="8">
        <v>60.42</v>
      </c>
      <c r="K637" t="s">
        <v>287</v>
      </c>
      <c r="L637" t="s">
        <v>288</v>
      </c>
      <c r="M637" t="s">
        <v>289</v>
      </c>
      <c r="O637" t="s">
        <v>290</v>
      </c>
      <c r="P637" t="s">
        <v>33</v>
      </c>
    </row>
    <row r="638" spans="3:16" x14ac:dyDescent="0.25">
      <c r="C638">
        <v>10877</v>
      </c>
      <c r="D638" t="s">
        <v>193</v>
      </c>
      <c r="E638">
        <v>1</v>
      </c>
      <c r="F638" s="7">
        <v>35835</v>
      </c>
      <c r="G638" s="7">
        <v>35863</v>
      </c>
      <c r="H638" s="7">
        <v>35845</v>
      </c>
      <c r="I638">
        <v>1</v>
      </c>
      <c r="J638" s="8">
        <v>38.06</v>
      </c>
      <c r="K638" t="s">
        <v>194</v>
      </c>
      <c r="L638" t="s">
        <v>195</v>
      </c>
      <c r="M638" t="s">
        <v>43</v>
      </c>
      <c r="N638" t="s">
        <v>44</v>
      </c>
      <c r="O638" t="s">
        <v>196</v>
      </c>
      <c r="P638" t="s">
        <v>46</v>
      </c>
    </row>
    <row r="639" spans="3:16" x14ac:dyDescent="0.25">
      <c r="C639">
        <v>10878</v>
      </c>
      <c r="D639" t="s">
        <v>150</v>
      </c>
      <c r="E639">
        <v>4</v>
      </c>
      <c r="F639" s="7">
        <v>35836</v>
      </c>
      <c r="G639" s="7">
        <v>35864</v>
      </c>
      <c r="H639" s="7">
        <v>35838</v>
      </c>
      <c r="I639">
        <v>1</v>
      </c>
      <c r="J639" s="8">
        <v>46.69</v>
      </c>
      <c r="K639" t="s">
        <v>151</v>
      </c>
      <c r="L639" t="s">
        <v>152</v>
      </c>
      <c r="M639" t="s">
        <v>153</v>
      </c>
      <c r="O639" t="s">
        <v>154</v>
      </c>
      <c r="P639" t="s">
        <v>39</v>
      </c>
    </row>
    <row r="640" spans="3:16" x14ac:dyDescent="0.25">
      <c r="C640">
        <v>10879</v>
      </c>
      <c r="D640" t="s">
        <v>28</v>
      </c>
      <c r="E640">
        <v>3</v>
      </c>
      <c r="F640" s="7">
        <v>35836</v>
      </c>
      <c r="G640" s="7">
        <v>35864</v>
      </c>
      <c r="H640" s="7">
        <v>35838</v>
      </c>
      <c r="I640">
        <v>3</v>
      </c>
      <c r="J640" s="8">
        <v>8.5</v>
      </c>
      <c r="K640" t="s">
        <v>461</v>
      </c>
      <c r="L640" t="s">
        <v>462</v>
      </c>
      <c r="M640" t="s">
        <v>463</v>
      </c>
      <c r="O640" t="s">
        <v>464</v>
      </c>
      <c r="P640" t="s">
        <v>126</v>
      </c>
    </row>
    <row r="641" spans="3:16" x14ac:dyDescent="0.25">
      <c r="C641">
        <v>10880</v>
      </c>
      <c r="D641" s="11" t="s">
        <v>110</v>
      </c>
      <c r="E641">
        <v>7</v>
      </c>
      <c r="F641" s="7">
        <v>35836</v>
      </c>
      <c r="G641" s="7">
        <v>35878</v>
      </c>
      <c r="H641" s="7">
        <v>35844</v>
      </c>
      <c r="I641">
        <v>1</v>
      </c>
      <c r="J641" s="8">
        <v>88.01</v>
      </c>
      <c r="K641" t="s">
        <v>111</v>
      </c>
      <c r="L641" t="s">
        <v>112</v>
      </c>
      <c r="M641" t="s">
        <v>113</v>
      </c>
      <c r="O641" t="s">
        <v>114</v>
      </c>
      <c r="P641" t="s">
        <v>115</v>
      </c>
    </row>
    <row r="642" spans="3:16" x14ac:dyDescent="0.25">
      <c r="C642">
        <v>10881</v>
      </c>
      <c r="D642" t="s">
        <v>437</v>
      </c>
      <c r="E642">
        <v>4</v>
      </c>
      <c r="F642" s="7">
        <v>35837</v>
      </c>
      <c r="G642" s="7">
        <v>35865</v>
      </c>
      <c r="H642" s="7">
        <v>35844</v>
      </c>
      <c r="I642">
        <v>1</v>
      </c>
      <c r="J642" s="8">
        <v>2.84</v>
      </c>
      <c r="K642" t="s">
        <v>438</v>
      </c>
      <c r="L642" t="s">
        <v>439</v>
      </c>
      <c r="M642" t="s">
        <v>397</v>
      </c>
      <c r="O642" t="s">
        <v>398</v>
      </c>
      <c r="P642" t="s">
        <v>399</v>
      </c>
    </row>
    <row r="643" spans="3:16" x14ac:dyDescent="0.25">
      <c r="C643">
        <v>10882</v>
      </c>
      <c r="D643" t="s">
        <v>270</v>
      </c>
      <c r="E643">
        <v>4</v>
      </c>
      <c r="F643" s="7">
        <v>35837</v>
      </c>
      <c r="G643" s="7">
        <v>35865</v>
      </c>
      <c r="H643" s="7">
        <v>35846</v>
      </c>
      <c r="I643">
        <v>3</v>
      </c>
      <c r="J643" s="8">
        <v>23.1</v>
      </c>
      <c r="K643" t="s">
        <v>271</v>
      </c>
      <c r="L643" t="s">
        <v>272</v>
      </c>
      <c r="M643" t="s">
        <v>273</v>
      </c>
      <c r="N643" t="s">
        <v>274</v>
      </c>
      <c r="O643" t="s">
        <v>275</v>
      </c>
      <c r="P643" t="s">
        <v>109</v>
      </c>
    </row>
    <row r="644" spans="3:16" x14ac:dyDescent="0.25">
      <c r="C644">
        <v>10883</v>
      </c>
      <c r="D644" t="s">
        <v>237</v>
      </c>
      <c r="E644">
        <v>8</v>
      </c>
      <c r="F644" s="7">
        <v>35838</v>
      </c>
      <c r="G644" s="7">
        <v>35866</v>
      </c>
      <c r="H644" s="7">
        <v>35846</v>
      </c>
      <c r="I644">
        <v>3</v>
      </c>
      <c r="J644" s="8">
        <v>0.53</v>
      </c>
      <c r="K644" t="s">
        <v>238</v>
      </c>
      <c r="L644" t="s">
        <v>239</v>
      </c>
      <c r="M644" t="s">
        <v>240</v>
      </c>
      <c r="N644" t="s">
        <v>241</v>
      </c>
      <c r="O644" t="s">
        <v>242</v>
      </c>
      <c r="P644" t="s">
        <v>109</v>
      </c>
    </row>
    <row r="645" spans="3:16" x14ac:dyDescent="0.25">
      <c r="C645">
        <v>10884</v>
      </c>
      <c r="D645" t="s">
        <v>455</v>
      </c>
      <c r="E645">
        <v>4</v>
      </c>
      <c r="F645" s="7">
        <v>35838</v>
      </c>
      <c r="G645" s="7">
        <v>35866</v>
      </c>
      <c r="H645" s="7">
        <v>35839</v>
      </c>
      <c r="I645">
        <v>2</v>
      </c>
      <c r="J645" s="8">
        <v>90.97</v>
      </c>
      <c r="K645" t="s">
        <v>456</v>
      </c>
      <c r="L645" t="s">
        <v>457</v>
      </c>
      <c r="M645" t="s">
        <v>458</v>
      </c>
      <c r="N645" t="s">
        <v>459</v>
      </c>
      <c r="O645" t="s">
        <v>460</v>
      </c>
      <c r="P645" t="s">
        <v>109</v>
      </c>
    </row>
    <row r="646" spans="3:16" x14ac:dyDescent="0.25">
      <c r="C646">
        <v>10885</v>
      </c>
      <c r="D646" t="s">
        <v>52</v>
      </c>
      <c r="E646">
        <v>6</v>
      </c>
      <c r="F646" s="7">
        <v>35838</v>
      </c>
      <c r="G646" s="7">
        <v>35866</v>
      </c>
      <c r="H646" s="7">
        <v>35844</v>
      </c>
      <c r="I646">
        <v>3</v>
      </c>
      <c r="J646" s="8">
        <v>5.64</v>
      </c>
      <c r="K646" t="s">
        <v>53</v>
      </c>
      <c r="L646" t="s">
        <v>54</v>
      </c>
      <c r="M646" t="s">
        <v>55</v>
      </c>
      <c r="O646" t="s">
        <v>56</v>
      </c>
      <c r="P646" t="s">
        <v>57</v>
      </c>
    </row>
    <row r="647" spans="3:16" x14ac:dyDescent="0.25">
      <c r="C647">
        <v>10886</v>
      </c>
      <c r="D647" t="s">
        <v>40</v>
      </c>
      <c r="E647">
        <v>1</v>
      </c>
      <c r="F647" s="7">
        <v>35839</v>
      </c>
      <c r="G647" s="7">
        <v>35867</v>
      </c>
      <c r="H647" s="7">
        <v>35856</v>
      </c>
      <c r="I647">
        <v>1</v>
      </c>
      <c r="J647" s="8">
        <v>4.99</v>
      </c>
      <c r="K647" t="s">
        <v>41</v>
      </c>
      <c r="L647" t="s">
        <v>42</v>
      </c>
      <c r="M647" t="s">
        <v>43</v>
      </c>
      <c r="N647" t="s">
        <v>44</v>
      </c>
      <c r="O647" t="s">
        <v>45</v>
      </c>
      <c r="P647" t="s">
        <v>46</v>
      </c>
    </row>
    <row r="648" spans="3:16" x14ac:dyDescent="0.25">
      <c r="C648">
        <v>10887</v>
      </c>
      <c r="D648" t="s">
        <v>345</v>
      </c>
      <c r="E648">
        <v>8</v>
      </c>
      <c r="F648" s="7">
        <v>35839</v>
      </c>
      <c r="G648" s="7">
        <v>35867</v>
      </c>
      <c r="H648" s="7">
        <v>35842</v>
      </c>
      <c r="I648">
        <v>3</v>
      </c>
      <c r="J648" s="8">
        <v>1.25</v>
      </c>
      <c r="K648" t="s">
        <v>346</v>
      </c>
      <c r="L648" t="s">
        <v>347</v>
      </c>
      <c r="M648" t="s">
        <v>348</v>
      </c>
      <c r="O648" t="s">
        <v>349</v>
      </c>
      <c r="P648" t="s">
        <v>186</v>
      </c>
    </row>
    <row r="649" spans="3:16" x14ac:dyDescent="0.25">
      <c r="C649">
        <v>10888</v>
      </c>
      <c r="D649" t="s">
        <v>227</v>
      </c>
      <c r="E649">
        <v>1</v>
      </c>
      <c r="F649" s="7">
        <v>35842</v>
      </c>
      <c r="G649" s="7">
        <v>35870</v>
      </c>
      <c r="H649" s="7">
        <v>35849</v>
      </c>
      <c r="I649">
        <v>2</v>
      </c>
      <c r="J649" s="8">
        <v>51.87</v>
      </c>
      <c r="K649" t="s">
        <v>228</v>
      </c>
      <c r="L649" t="s">
        <v>229</v>
      </c>
      <c r="M649" t="s">
        <v>230</v>
      </c>
      <c r="O649" t="s">
        <v>231</v>
      </c>
      <c r="P649" t="s">
        <v>186</v>
      </c>
    </row>
    <row r="650" spans="3:16" x14ac:dyDescent="0.25">
      <c r="C650">
        <v>10889</v>
      </c>
      <c r="D650" t="s">
        <v>103</v>
      </c>
      <c r="E650">
        <v>9</v>
      </c>
      <c r="F650" s="7">
        <v>35842</v>
      </c>
      <c r="G650" s="7">
        <v>35870</v>
      </c>
      <c r="H650" s="7">
        <v>35849</v>
      </c>
      <c r="I650">
        <v>3</v>
      </c>
      <c r="J650" s="8">
        <v>280.61</v>
      </c>
      <c r="K650" t="s">
        <v>104</v>
      </c>
      <c r="L650" t="s">
        <v>105</v>
      </c>
      <c r="M650" t="s">
        <v>106</v>
      </c>
      <c r="N650" t="s">
        <v>107</v>
      </c>
      <c r="O650" t="s">
        <v>108</v>
      </c>
      <c r="P650" t="s">
        <v>109</v>
      </c>
    </row>
    <row r="651" spans="3:16" x14ac:dyDescent="0.25">
      <c r="C651">
        <v>10890</v>
      </c>
      <c r="D651" t="s">
        <v>251</v>
      </c>
      <c r="E651">
        <v>7</v>
      </c>
      <c r="F651" s="7">
        <v>35842</v>
      </c>
      <c r="G651" s="7">
        <v>35870</v>
      </c>
      <c r="H651" s="7">
        <v>35844</v>
      </c>
      <c r="I651">
        <v>1</v>
      </c>
      <c r="J651" s="8">
        <v>32.76</v>
      </c>
      <c r="K651" t="s">
        <v>252</v>
      </c>
      <c r="L651" t="s">
        <v>253</v>
      </c>
      <c r="M651" t="s">
        <v>254</v>
      </c>
      <c r="O651" t="s">
        <v>255</v>
      </c>
      <c r="P651" t="s">
        <v>33</v>
      </c>
    </row>
    <row r="652" spans="3:16" x14ac:dyDescent="0.25">
      <c r="C652">
        <v>10891</v>
      </c>
      <c r="D652" t="s">
        <v>176</v>
      </c>
      <c r="E652">
        <v>7</v>
      </c>
      <c r="F652" s="7">
        <v>35843</v>
      </c>
      <c r="G652" s="7">
        <v>35871</v>
      </c>
      <c r="H652" s="7">
        <v>35845</v>
      </c>
      <c r="I652">
        <v>2</v>
      </c>
      <c r="J652" s="8">
        <v>20.37</v>
      </c>
      <c r="K652" t="s">
        <v>177</v>
      </c>
      <c r="L652" t="s">
        <v>178</v>
      </c>
      <c r="M652" t="s">
        <v>179</v>
      </c>
      <c r="O652" t="s">
        <v>180</v>
      </c>
      <c r="P652" t="s">
        <v>39</v>
      </c>
    </row>
    <row r="653" spans="3:16" x14ac:dyDescent="0.25">
      <c r="C653">
        <v>10892</v>
      </c>
      <c r="D653" t="s">
        <v>445</v>
      </c>
      <c r="E653">
        <v>4</v>
      </c>
      <c r="F653" s="7">
        <v>35843</v>
      </c>
      <c r="G653" s="7">
        <v>35871</v>
      </c>
      <c r="H653" s="7">
        <v>35845</v>
      </c>
      <c r="I653">
        <v>2</v>
      </c>
      <c r="J653" s="8">
        <v>120.27</v>
      </c>
      <c r="K653" t="s">
        <v>446</v>
      </c>
      <c r="L653" t="s">
        <v>447</v>
      </c>
      <c r="M653" t="s">
        <v>448</v>
      </c>
      <c r="O653" t="s">
        <v>449</v>
      </c>
      <c r="P653" t="s">
        <v>57</v>
      </c>
    </row>
    <row r="654" spans="3:16" x14ac:dyDescent="0.25">
      <c r="C654">
        <v>10893</v>
      </c>
      <c r="D654" t="s">
        <v>265</v>
      </c>
      <c r="E654">
        <v>9</v>
      </c>
      <c r="F654" s="7">
        <v>35844</v>
      </c>
      <c r="G654" s="7">
        <v>35872</v>
      </c>
      <c r="H654" s="7">
        <v>35846</v>
      </c>
      <c r="I654">
        <v>2</v>
      </c>
      <c r="J654" s="8">
        <v>77.78</v>
      </c>
      <c r="K654" t="s">
        <v>266</v>
      </c>
      <c r="L654" t="s">
        <v>267</v>
      </c>
      <c r="M654" t="s">
        <v>268</v>
      </c>
      <c r="O654" t="s">
        <v>269</v>
      </c>
      <c r="P654" t="s">
        <v>39</v>
      </c>
    </row>
    <row r="655" spans="3:16" x14ac:dyDescent="0.25">
      <c r="C655">
        <v>10894</v>
      </c>
      <c r="D655" t="s">
        <v>270</v>
      </c>
      <c r="E655">
        <v>1</v>
      </c>
      <c r="F655" s="7">
        <v>35844</v>
      </c>
      <c r="G655" s="7">
        <v>35872</v>
      </c>
      <c r="H655" s="7">
        <v>35846</v>
      </c>
      <c r="I655">
        <v>1</v>
      </c>
      <c r="J655" s="8">
        <v>116.13</v>
      </c>
      <c r="K655" t="s">
        <v>271</v>
      </c>
      <c r="L655" t="s">
        <v>272</v>
      </c>
      <c r="M655" t="s">
        <v>273</v>
      </c>
      <c r="N655" t="s">
        <v>274</v>
      </c>
      <c r="O655" t="s">
        <v>275</v>
      </c>
      <c r="P655" t="s">
        <v>109</v>
      </c>
    </row>
    <row r="656" spans="3:16" x14ac:dyDescent="0.25">
      <c r="C656">
        <v>10895</v>
      </c>
      <c r="D656" t="s">
        <v>82</v>
      </c>
      <c r="E656">
        <v>3</v>
      </c>
      <c r="F656" s="7">
        <v>35844</v>
      </c>
      <c r="G656" s="7">
        <v>35872</v>
      </c>
      <c r="H656" s="7">
        <v>35849</v>
      </c>
      <c r="I656">
        <v>1</v>
      </c>
      <c r="J656" s="8">
        <v>162.75</v>
      </c>
      <c r="K656" t="s">
        <v>83</v>
      </c>
      <c r="L656" t="s">
        <v>84</v>
      </c>
      <c r="M656" t="s">
        <v>85</v>
      </c>
      <c r="O656" t="s">
        <v>86</v>
      </c>
      <c r="P656" t="s">
        <v>87</v>
      </c>
    </row>
    <row r="657" spans="3:16" x14ac:dyDescent="0.25">
      <c r="C657">
        <v>10896</v>
      </c>
      <c r="D657" t="s">
        <v>445</v>
      </c>
      <c r="E657">
        <v>7</v>
      </c>
      <c r="F657" s="7">
        <v>35845</v>
      </c>
      <c r="G657" s="7">
        <v>35873</v>
      </c>
      <c r="H657" s="7">
        <v>35853</v>
      </c>
      <c r="I657">
        <v>3</v>
      </c>
      <c r="J657" s="8">
        <v>32.450000000000003</v>
      </c>
      <c r="K657" t="s">
        <v>446</v>
      </c>
      <c r="L657" t="s">
        <v>447</v>
      </c>
      <c r="M657" t="s">
        <v>448</v>
      </c>
      <c r="O657" t="s">
        <v>449</v>
      </c>
      <c r="P657" t="s">
        <v>57</v>
      </c>
    </row>
    <row r="658" spans="3:16" x14ac:dyDescent="0.25">
      <c r="C658">
        <v>10897</v>
      </c>
      <c r="D658" t="s">
        <v>216</v>
      </c>
      <c r="E658">
        <v>3</v>
      </c>
      <c r="F658" s="7">
        <v>35845</v>
      </c>
      <c r="G658" s="7">
        <v>35873</v>
      </c>
      <c r="H658" s="7">
        <v>35851</v>
      </c>
      <c r="I658">
        <v>2</v>
      </c>
      <c r="J658" s="8">
        <v>603.54</v>
      </c>
      <c r="K658" t="s">
        <v>217</v>
      </c>
      <c r="L658" t="s">
        <v>218</v>
      </c>
      <c r="M658" t="s">
        <v>219</v>
      </c>
      <c r="N658" t="s">
        <v>220</v>
      </c>
      <c r="P658" t="s">
        <v>221</v>
      </c>
    </row>
    <row r="659" spans="3:16" x14ac:dyDescent="0.25">
      <c r="C659">
        <v>10898</v>
      </c>
      <c r="D659" t="s">
        <v>394</v>
      </c>
      <c r="E659">
        <v>4</v>
      </c>
      <c r="F659" s="7">
        <v>35846</v>
      </c>
      <c r="G659" s="7">
        <v>35874</v>
      </c>
      <c r="H659" s="7">
        <v>35860</v>
      </c>
      <c r="I659">
        <v>2</v>
      </c>
      <c r="J659" s="8">
        <v>1.27</v>
      </c>
      <c r="K659" t="s">
        <v>395</v>
      </c>
      <c r="L659" t="s">
        <v>396</v>
      </c>
      <c r="M659" t="s">
        <v>397</v>
      </c>
      <c r="O659" t="s">
        <v>398</v>
      </c>
      <c r="P659" t="s">
        <v>399</v>
      </c>
    </row>
    <row r="660" spans="3:16" x14ac:dyDescent="0.25">
      <c r="C660">
        <v>10899</v>
      </c>
      <c r="D660" t="s">
        <v>187</v>
      </c>
      <c r="E660">
        <v>5</v>
      </c>
      <c r="F660" s="7">
        <v>35846</v>
      </c>
      <c r="G660" s="7">
        <v>35874</v>
      </c>
      <c r="H660" s="7">
        <v>35852</v>
      </c>
      <c r="I660">
        <v>3</v>
      </c>
      <c r="J660" s="8">
        <v>1.21</v>
      </c>
      <c r="K660" t="s">
        <v>188</v>
      </c>
      <c r="L660" t="s">
        <v>189</v>
      </c>
      <c r="M660" t="s">
        <v>190</v>
      </c>
      <c r="N660" t="s">
        <v>191</v>
      </c>
      <c r="O660" t="s">
        <v>192</v>
      </c>
      <c r="P660" t="s">
        <v>81</v>
      </c>
    </row>
    <row r="661" spans="3:16" x14ac:dyDescent="0.25">
      <c r="C661">
        <v>10900</v>
      </c>
      <c r="D661" t="s">
        <v>69</v>
      </c>
      <c r="E661">
        <v>1</v>
      </c>
      <c r="F661" s="7">
        <v>35846</v>
      </c>
      <c r="G661" s="7">
        <v>35874</v>
      </c>
      <c r="H661" s="7">
        <v>35858</v>
      </c>
      <c r="I661">
        <v>2</v>
      </c>
      <c r="J661" s="8">
        <v>1.66</v>
      </c>
      <c r="K661" t="s">
        <v>70</v>
      </c>
      <c r="L661" t="s">
        <v>71</v>
      </c>
      <c r="M661" t="s">
        <v>72</v>
      </c>
      <c r="N661" t="s">
        <v>73</v>
      </c>
      <c r="O661" t="s">
        <v>74</v>
      </c>
      <c r="P661" t="s">
        <v>46</v>
      </c>
    </row>
    <row r="662" spans="3:16" x14ac:dyDescent="0.25">
      <c r="C662">
        <v>10901</v>
      </c>
      <c r="D662" t="s">
        <v>75</v>
      </c>
      <c r="E662">
        <v>4</v>
      </c>
      <c r="F662" s="7">
        <v>35849</v>
      </c>
      <c r="G662" s="7">
        <v>35877</v>
      </c>
      <c r="H662" s="7">
        <v>35852</v>
      </c>
      <c r="I662">
        <v>1</v>
      </c>
      <c r="J662" s="8">
        <v>62.09</v>
      </c>
      <c r="K662" t="s">
        <v>76</v>
      </c>
      <c r="L662" t="s">
        <v>77</v>
      </c>
      <c r="M662" t="s">
        <v>78</v>
      </c>
      <c r="N662" t="s">
        <v>79</v>
      </c>
      <c r="O662" t="s">
        <v>80</v>
      </c>
      <c r="P662" t="s">
        <v>81</v>
      </c>
    </row>
    <row r="663" spans="3:16" x14ac:dyDescent="0.25">
      <c r="C663">
        <v>10902</v>
      </c>
      <c r="D663" s="11" t="s">
        <v>110</v>
      </c>
      <c r="E663">
        <v>1</v>
      </c>
      <c r="F663" s="7">
        <v>35849</v>
      </c>
      <c r="G663" s="7">
        <v>35877</v>
      </c>
      <c r="H663" s="7">
        <v>35857</v>
      </c>
      <c r="I663">
        <v>1</v>
      </c>
      <c r="J663" s="8">
        <v>44.15</v>
      </c>
      <c r="K663" t="s">
        <v>111</v>
      </c>
      <c r="L663" t="s">
        <v>112</v>
      </c>
      <c r="M663" t="s">
        <v>113</v>
      </c>
      <c r="O663" t="s">
        <v>114</v>
      </c>
      <c r="P663" t="s">
        <v>115</v>
      </c>
    </row>
    <row r="664" spans="3:16" x14ac:dyDescent="0.25">
      <c r="C664">
        <v>10903</v>
      </c>
      <c r="D664" t="s">
        <v>40</v>
      </c>
      <c r="E664">
        <v>3</v>
      </c>
      <c r="F664" s="7">
        <v>35850</v>
      </c>
      <c r="G664" s="7">
        <v>35878</v>
      </c>
      <c r="H664" s="7">
        <v>35858</v>
      </c>
      <c r="I664">
        <v>3</v>
      </c>
      <c r="J664" s="8">
        <v>36.71</v>
      </c>
      <c r="K664" t="s">
        <v>41</v>
      </c>
      <c r="L664" t="s">
        <v>42</v>
      </c>
      <c r="M664" t="s">
        <v>43</v>
      </c>
      <c r="N664" t="s">
        <v>44</v>
      </c>
      <c r="O664" t="s">
        <v>45</v>
      </c>
      <c r="P664" t="s">
        <v>46</v>
      </c>
    </row>
    <row r="665" spans="3:16" x14ac:dyDescent="0.25">
      <c r="C665">
        <v>10904</v>
      </c>
      <c r="D665" t="s">
        <v>138</v>
      </c>
      <c r="E665">
        <v>3</v>
      </c>
      <c r="F665" s="7">
        <v>35850</v>
      </c>
      <c r="G665" s="7">
        <v>35878</v>
      </c>
      <c r="H665" s="7">
        <v>35853</v>
      </c>
      <c r="I665">
        <v>3</v>
      </c>
      <c r="J665" s="8">
        <v>162.94999999999999</v>
      </c>
      <c r="K665" t="s">
        <v>139</v>
      </c>
      <c r="L665" t="s">
        <v>140</v>
      </c>
      <c r="M665" t="s">
        <v>141</v>
      </c>
      <c r="N665" t="s">
        <v>142</v>
      </c>
      <c r="O665" t="s">
        <v>143</v>
      </c>
      <c r="P665" t="s">
        <v>109</v>
      </c>
    </row>
    <row r="666" spans="3:16" x14ac:dyDescent="0.25">
      <c r="C666">
        <v>10905</v>
      </c>
      <c r="D666" t="s">
        <v>69</v>
      </c>
      <c r="E666">
        <v>9</v>
      </c>
      <c r="F666" s="7">
        <v>35850</v>
      </c>
      <c r="G666" s="7">
        <v>35878</v>
      </c>
      <c r="H666" s="7">
        <v>35860</v>
      </c>
      <c r="I666">
        <v>2</v>
      </c>
      <c r="J666" s="8">
        <v>13.72</v>
      </c>
      <c r="K666" t="s">
        <v>70</v>
      </c>
      <c r="L666" t="s">
        <v>71</v>
      </c>
      <c r="M666" t="s">
        <v>72</v>
      </c>
      <c r="N666" t="s">
        <v>73</v>
      </c>
      <c r="O666" t="s">
        <v>74</v>
      </c>
      <c r="P666" t="s">
        <v>46</v>
      </c>
    </row>
    <row r="667" spans="3:16" x14ac:dyDescent="0.25">
      <c r="C667">
        <v>10906</v>
      </c>
      <c r="D667" t="s">
        <v>359</v>
      </c>
      <c r="E667">
        <v>4</v>
      </c>
      <c r="F667" s="7">
        <v>35851</v>
      </c>
      <c r="G667" s="7">
        <v>35865</v>
      </c>
      <c r="H667" s="7">
        <v>35857</v>
      </c>
      <c r="I667">
        <v>3</v>
      </c>
      <c r="J667" s="8">
        <v>26.29</v>
      </c>
      <c r="K667" t="s">
        <v>360</v>
      </c>
      <c r="L667" t="s">
        <v>361</v>
      </c>
      <c r="M667" t="s">
        <v>362</v>
      </c>
      <c r="O667" t="s">
        <v>363</v>
      </c>
      <c r="P667" t="s">
        <v>364</v>
      </c>
    </row>
    <row r="668" spans="3:16" x14ac:dyDescent="0.25">
      <c r="C668">
        <v>10907</v>
      </c>
      <c r="D668" t="s">
        <v>479</v>
      </c>
      <c r="E668">
        <v>6</v>
      </c>
      <c r="F668" s="7">
        <v>35851</v>
      </c>
      <c r="G668" s="7">
        <v>35879</v>
      </c>
      <c r="H668" s="7">
        <v>35853</v>
      </c>
      <c r="I668">
        <v>3</v>
      </c>
      <c r="J668" s="8">
        <v>9.19</v>
      </c>
      <c r="K668" t="s">
        <v>480</v>
      </c>
      <c r="L668" t="s">
        <v>481</v>
      </c>
      <c r="M668" t="s">
        <v>482</v>
      </c>
      <c r="O668" t="s">
        <v>483</v>
      </c>
      <c r="P668" t="s">
        <v>33</v>
      </c>
    </row>
    <row r="669" spans="3:16" x14ac:dyDescent="0.25">
      <c r="C669">
        <v>10908</v>
      </c>
      <c r="D669" t="s">
        <v>197</v>
      </c>
      <c r="E669">
        <v>4</v>
      </c>
      <c r="F669" s="7">
        <v>35852</v>
      </c>
      <c r="G669" s="7">
        <v>35880</v>
      </c>
      <c r="H669" s="7">
        <v>35860</v>
      </c>
      <c r="I669">
        <v>2</v>
      </c>
      <c r="J669" s="8">
        <v>32.96</v>
      </c>
      <c r="K669" t="s">
        <v>198</v>
      </c>
      <c r="L669" t="s">
        <v>199</v>
      </c>
      <c r="M669" t="s">
        <v>200</v>
      </c>
      <c r="O669" t="s">
        <v>201</v>
      </c>
      <c r="P669" t="s">
        <v>161</v>
      </c>
    </row>
    <row r="670" spans="3:16" x14ac:dyDescent="0.25">
      <c r="C670">
        <v>10909</v>
      </c>
      <c r="D670" t="s">
        <v>370</v>
      </c>
      <c r="E670">
        <v>1</v>
      </c>
      <c r="F670" s="7">
        <v>35852</v>
      </c>
      <c r="G670" s="7">
        <v>35880</v>
      </c>
      <c r="H670" s="7">
        <v>35864</v>
      </c>
      <c r="I670">
        <v>2</v>
      </c>
      <c r="J670" s="8">
        <v>53.05</v>
      </c>
      <c r="K670" t="s">
        <v>371</v>
      </c>
      <c r="L670" t="s">
        <v>372</v>
      </c>
      <c r="M670" t="s">
        <v>373</v>
      </c>
      <c r="O670" t="s">
        <v>374</v>
      </c>
      <c r="P670" t="s">
        <v>375</v>
      </c>
    </row>
    <row r="671" spans="3:16" x14ac:dyDescent="0.25">
      <c r="C671">
        <v>10910</v>
      </c>
      <c r="D671" t="s">
        <v>28</v>
      </c>
      <c r="E671">
        <v>1</v>
      </c>
      <c r="F671" s="7">
        <v>35852</v>
      </c>
      <c r="G671" s="7">
        <v>35880</v>
      </c>
      <c r="H671" s="7">
        <v>35858</v>
      </c>
      <c r="I671">
        <v>3</v>
      </c>
      <c r="J671" s="8">
        <v>38.11</v>
      </c>
      <c r="K671" t="s">
        <v>461</v>
      </c>
      <c r="L671" t="s">
        <v>462</v>
      </c>
      <c r="M671" t="s">
        <v>463</v>
      </c>
      <c r="O671" t="s">
        <v>464</v>
      </c>
      <c r="P671" t="s">
        <v>126</v>
      </c>
    </row>
    <row r="672" spans="3:16" x14ac:dyDescent="0.25">
      <c r="C672">
        <v>10911</v>
      </c>
      <c r="D672" t="s">
        <v>227</v>
      </c>
      <c r="E672">
        <v>3</v>
      </c>
      <c r="F672" s="7">
        <v>35852</v>
      </c>
      <c r="G672" s="7">
        <v>35880</v>
      </c>
      <c r="H672" s="7">
        <v>35859</v>
      </c>
      <c r="I672">
        <v>1</v>
      </c>
      <c r="J672" s="8">
        <v>38.19</v>
      </c>
      <c r="K672" t="s">
        <v>228</v>
      </c>
      <c r="L672" t="s">
        <v>229</v>
      </c>
      <c r="M672" t="s">
        <v>230</v>
      </c>
      <c r="O672" t="s">
        <v>231</v>
      </c>
      <c r="P672" t="s">
        <v>186</v>
      </c>
    </row>
    <row r="673" spans="3:16" x14ac:dyDescent="0.25">
      <c r="C673">
        <v>10912</v>
      </c>
      <c r="D673" t="s">
        <v>216</v>
      </c>
      <c r="E673">
        <v>2</v>
      </c>
      <c r="F673" s="7">
        <v>35852</v>
      </c>
      <c r="G673" s="7">
        <v>35880</v>
      </c>
      <c r="H673" s="7">
        <v>35872</v>
      </c>
      <c r="I673">
        <v>2</v>
      </c>
      <c r="J673" s="8">
        <v>580.91</v>
      </c>
      <c r="K673" t="s">
        <v>217</v>
      </c>
      <c r="L673" t="s">
        <v>218</v>
      </c>
      <c r="M673" t="s">
        <v>219</v>
      </c>
      <c r="N673" t="s">
        <v>220</v>
      </c>
      <c r="P673" t="s">
        <v>221</v>
      </c>
    </row>
    <row r="674" spans="3:16" x14ac:dyDescent="0.25">
      <c r="C674">
        <v>10913</v>
      </c>
      <c r="D674" t="s">
        <v>355</v>
      </c>
      <c r="E674">
        <v>4</v>
      </c>
      <c r="F674" s="7">
        <v>35852</v>
      </c>
      <c r="G674" s="7">
        <v>35880</v>
      </c>
      <c r="H674" s="7">
        <v>35858</v>
      </c>
      <c r="I674">
        <v>1</v>
      </c>
      <c r="J674" s="8">
        <v>33.049999999999997</v>
      </c>
      <c r="K674" t="s">
        <v>356</v>
      </c>
      <c r="L674" t="s">
        <v>357</v>
      </c>
      <c r="M674" t="s">
        <v>211</v>
      </c>
      <c r="N674" t="s">
        <v>73</v>
      </c>
      <c r="O674" t="s">
        <v>358</v>
      </c>
      <c r="P674" t="s">
        <v>46</v>
      </c>
    </row>
    <row r="675" spans="3:16" x14ac:dyDescent="0.25">
      <c r="C675">
        <v>10914</v>
      </c>
      <c r="D675" t="s">
        <v>355</v>
      </c>
      <c r="E675">
        <v>6</v>
      </c>
      <c r="F675" s="7">
        <v>35853</v>
      </c>
      <c r="G675" s="7">
        <v>35881</v>
      </c>
      <c r="H675" s="7">
        <v>35856</v>
      </c>
      <c r="I675">
        <v>1</v>
      </c>
      <c r="J675" s="8">
        <v>21.19</v>
      </c>
      <c r="K675" t="s">
        <v>356</v>
      </c>
      <c r="L675" t="s">
        <v>357</v>
      </c>
      <c r="M675" t="s">
        <v>211</v>
      </c>
      <c r="N675" t="s">
        <v>73</v>
      </c>
      <c r="O675" t="s">
        <v>358</v>
      </c>
      <c r="P675" t="s">
        <v>46</v>
      </c>
    </row>
    <row r="676" spans="3:16" x14ac:dyDescent="0.25">
      <c r="C676">
        <v>10915</v>
      </c>
      <c r="D676" t="s">
        <v>162</v>
      </c>
      <c r="E676">
        <v>2</v>
      </c>
      <c r="F676" s="7">
        <v>35853</v>
      </c>
      <c r="G676" s="7">
        <v>35881</v>
      </c>
      <c r="H676" s="7">
        <v>35856</v>
      </c>
      <c r="I676">
        <v>2</v>
      </c>
      <c r="J676" s="8">
        <v>3.51</v>
      </c>
      <c r="K676" t="s">
        <v>163</v>
      </c>
      <c r="L676" t="s">
        <v>164</v>
      </c>
      <c r="M676" t="s">
        <v>91</v>
      </c>
      <c r="O676" t="s">
        <v>165</v>
      </c>
      <c r="P676" t="s">
        <v>93</v>
      </c>
    </row>
    <row r="677" spans="3:16" x14ac:dyDescent="0.25">
      <c r="C677">
        <v>10916</v>
      </c>
      <c r="D677" t="s">
        <v>415</v>
      </c>
      <c r="E677">
        <v>1</v>
      </c>
      <c r="F677" s="7">
        <v>35853</v>
      </c>
      <c r="G677" s="7">
        <v>35881</v>
      </c>
      <c r="H677" s="7">
        <v>35863</v>
      </c>
      <c r="I677">
        <v>2</v>
      </c>
      <c r="J677" s="8">
        <v>63.77</v>
      </c>
      <c r="K677" t="s">
        <v>416</v>
      </c>
      <c r="L677" t="s">
        <v>417</v>
      </c>
      <c r="M677" t="s">
        <v>397</v>
      </c>
      <c r="O677" t="s">
        <v>398</v>
      </c>
      <c r="P677" t="s">
        <v>399</v>
      </c>
    </row>
    <row r="678" spans="3:16" x14ac:dyDescent="0.25">
      <c r="C678">
        <v>10917</v>
      </c>
      <c r="D678" t="s">
        <v>181</v>
      </c>
      <c r="E678">
        <v>4</v>
      </c>
      <c r="F678" s="7">
        <v>35856</v>
      </c>
      <c r="G678" s="7">
        <v>35884</v>
      </c>
      <c r="H678" s="7">
        <v>35865</v>
      </c>
      <c r="I678">
        <v>2</v>
      </c>
      <c r="J678" s="8">
        <v>8.2899999999999991</v>
      </c>
      <c r="K678" t="s">
        <v>182</v>
      </c>
      <c r="L678" t="s">
        <v>183</v>
      </c>
      <c r="M678" t="s">
        <v>184</v>
      </c>
      <c r="O678" t="s">
        <v>185</v>
      </c>
      <c r="P678" t="s">
        <v>186</v>
      </c>
    </row>
    <row r="679" spans="3:16" x14ac:dyDescent="0.25">
      <c r="C679">
        <v>10918</v>
      </c>
      <c r="D679" t="s">
        <v>376</v>
      </c>
      <c r="E679">
        <v>3</v>
      </c>
      <c r="F679" s="7">
        <v>35856</v>
      </c>
      <c r="G679" s="7">
        <v>35884</v>
      </c>
      <c r="H679" s="7">
        <v>35865</v>
      </c>
      <c r="I679">
        <v>3</v>
      </c>
      <c r="J679" s="8">
        <v>48.83</v>
      </c>
      <c r="K679" t="s">
        <v>377</v>
      </c>
      <c r="L679" t="s">
        <v>378</v>
      </c>
      <c r="M679" t="s">
        <v>379</v>
      </c>
      <c r="N679" t="s">
        <v>380</v>
      </c>
      <c r="O679" t="s">
        <v>381</v>
      </c>
      <c r="P679" t="s">
        <v>297</v>
      </c>
    </row>
    <row r="680" spans="3:16" x14ac:dyDescent="0.25">
      <c r="C680">
        <v>10919</v>
      </c>
      <c r="D680" t="s">
        <v>382</v>
      </c>
      <c r="E680">
        <v>2</v>
      </c>
      <c r="F680" s="7">
        <v>35856</v>
      </c>
      <c r="G680" s="7">
        <v>35884</v>
      </c>
      <c r="H680" s="7">
        <v>35858</v>
      </c>
      <c r="I680">
        <v>2</v>
      </c>
      <c r="J680" s="8">
        <v>19.8</v>
      </c>
      <c r="K680" t="s">
        <v>383</v>
      </c>
      <c r="L680" t="s">
        <v>384</v>
      </c>
      <c r="M680" t="s">
        <v>385</v>
      </c>
      <c r="N680" t="s">
        <v>386</v>
      </c>
      <c r="O680" t="s">
        <v>387</v>
      </c>
      <c r="P680" t="s">
        <v>81</v>
      </c>
    </row>
    <row r="681" spans="3:16" x14ac:dyDescent="0.25">
      <c r="C681">
        <v>10920</v>
      </c>
      <c r="D681" s="9" t="s">
        <v>322</v>
      </c>
      <c r="E681">
        <v>4</v>
      </c>
      <c r="F681" s="7">
        <v>35857</v>
      </c>
      <c r="G681" s="7">
        <v>35885</v>
      </c>
      <c r="H681" s="7">
        <v>35863</v>
      </c>
      <c r="I681">
        <v>2</v>
      </c>
      <c r="J681" s="8">
        <v>29.61</v>
      </c>
      <c r="K681" t="s">
        <v>323</v>
      </c>
      <c r="L681" t="s">
        <v>324</v>
      </c>
      <c r="M681" t="s">
        <v>325</v>
      </c>
      <c r="N681" t="s">
        <v>326</v>
      </c>
      <c r="O681" t="s">
        <v>327</v>
      </c>
      <c r="P681" t="s">
        <v>207</v>
      </c>
    </row>
    <row r="682" spans="3:16" x14ac:dyDescent="0.25">
      <c r="C682">
        <v>10921</v>
      </c>
      <c r="D682" t="s">
        <v>350</v>
      </c>
      <c r="E682">
        <v>1</v>
      </c>
      <c r="F682" s="7">
        <v>35857</v>
      </c>
      <c r="G682" s="7">
        <v>35899</v>
      </c>
      <c r="H682" s="7">
        <v>35863</v>
      </c>
      <c r="I682">
        <v>1</v>
      </c>
      <c r="J682" s="8">
        <v>176.48</v>
      </c>
      <c r="K682" t="s">
        <v>351</v>
      </c>
      <c r="L682" t="s">
        <v>352</v>
      </c>
      <c r="M682" t="s">
        <v>353</v>
      </c>
      <c r="O682" t="s">
        <v>354</v>
      </c>
      <c r="P682" t="s">
        <v>307</v>
      </c>
    </row>
    <row r="683" spans="3:16" x14ac:dyDescent="0.25">
      <c r="C683">
        <v>10922</v>
      </c>
      <c r="D683" t="s">
        <v>40</v>
      </c>
      <c r="E683">
        <v>5</v>
      </c>
      <c r="F683" s="7">
        <v>35857</v>
      </c>
      <c r="G683" s="7">
        <v>35885</v>
      </c>
      <c r="H683" s="7">
        <v>35859</v>
      </c>
      <c r="I683">
        <v>3</v>
      </c>
      <c r="J683" s="8">
        <v>62.74</v>
      </c>
      <c r="K683" t="s">
        <v>41</v>
      </c>
      <c r="L683" t="s">
        <v>42</v>
      </c>
      <c r="M683" t="s">
        <v>43</v>
      </c>
      <c r="N683" t="s">
        <v>44</v>
      </c>
      <c r="O683" t="s">
        <v>45</v>
      </c>
      <c r="P683" t="s">
        <v>46</v>
      </c>
    </row>
    <row r="684" spans="3:16" x14ac:dyDescent="0.25">
      <c r="C684">
        <v>10923</v>
      </c>
      <c r="D684" t="s">
        <v>312</v>
      </c>
      <c r="E684">
        <v>7</v>
      </c>
      <c r="F684" s="7">
        <v>35857</v>
      </c>
      <c r="G684" s="7">
        <v>35899</v>
      </c>
      <c r="H684" s="7">
        <v>35867</v>
      </c>
      <c r="I684">
        <v>3</v>
      </c>
      <c r="J684" s="8">
        <v>68.260000000000005</v>
      </c>
      <c r="K684" t="s">
        <v>313</v>
      </c>
      <c r="L684" t="s">
        <v>314</v>
      </c>
      <c r="M684" t="s">
        <v>315</v>
      </c>
      <c r="O684" t="s">
        <v>316</v>
      </c>
      <c r="P684" t="s">
        <v>33</v>
      </c>
    </row>
    <row r="685" spans="3:16" x14ac:dyDescent="0.25">
      <c r="C685">
        <v>10924</v>
      </c>
      <c r="D685" t="s">
        <v>171</v>
      </c>
      <c r="E685">
        <v>3</v>
      </c>
      <c r="F685" s="7">
        <v>35858</v>
      </c>
      <c r="G685" s="7">
        <v>35886</v>
      </c>
      <c r="H685" s="7">
        <v>35893</v>
      </c>
      <c r="I685">
        <v>2</v>
      </c>
      <c r="J685" s="8">
        <v>151.52000000000001</v>
      </c>
      <c r="K685" t="s">
        <v>172</v>
      </c>
      <c r="L685" t="s">
        <v>173</v>
      </c>
      <c r="M685" t="s">
        <v>174</v>
      </c>
      <c r="O685" t="s">
        <v>175</v>
      </c>
      <c r="P685" t="s">
        <v>115</v>
      </c>
    </row>
    <row r="686" spans="3:16" x14ac:dyDescent="0.25">
      <c r="C686">
        <v>10925</v>
      </c>
      <c r="D686" t="s">
        <v>40</v>
      </c>
      <c r="E686">
        <v>3</v>
      </c>
      <c r="F686" s="7">
        <v>35858</v>
      </c>
      <c r="G686" s="7">
        <v>35886</v>
      </c>
      <c r="H686" s="7">
        <v>35867</v>
      </c>
      <c r="I686">
        <v>1</v>
      </c>
      <c r="J686" s="8">
        <v>2.27</v>
      </c>
      <c r="K686" t="s">
        <v>41</v>
      </c>
      <c r="L686" t="s">
        <v>42</v>
      </c>
      <c r="M686" t="s">
        <v>43</v>
      </c>
      <c r="N686" t="s">
        <v>44</v>
      </c>
      <c r="O686" t="s">
        <v>45</v>
      </c>
      <c r="P686" t="s">
        <v>46</v>
      </c>
    </row>
    <row r="687" spans="3:16" x14ac:dyDescent="0.25">
      <c r="C687">
        <v>10926</v>
      </c>
      <c r="D687" t="s">
        <v>243</v>
      </c>
      <c r="E687">
        <v>4</v>
      </c>
      <c r="F687" s="7">
        <v>35858</v>
      </c>
      <c r="G687" s="7">
        <v>35886</v>
      </c>
      <c r="H687" s="7">
        <v>35865</v>
      </c>
      <c r="I687">
        <v>3</v>
      </c>
      <c r="J687" s="8">
        <v>39.92</v>
      </c>
      <c r="K687" t="s">
        <v>244</v>
      </c>
      <c r="L687" t="s">
        <v>245</v>
      </c>
      <c r="M687" t="s">
        <v>91</v>
      </c>
      <c r="O687" t="s">
        <v>246</v>
      </c>
      <c r="P687" t="s">
        <v>93</v>
      </c>
    </row>
    <row r="688" spans="3:16" x14ac:dyDescent="0.25">
      <c r="C688">
        <v>10927</v>
      </c>
      <c r="D688" s="9" t="s">
        <v>484</v>
      </c>
      <c r="E688">
        <v>4</v>
      </c>
      <c r="F688" s="7">
        <v>35859</v>
      </c>
      <c r="G688" s="7">
        <v>35887</v>
      </c>
      <c r="H688" s="7">
        <v>35893</v>
      </c>
      <c r="I688">
        <v>1</v>
      </c>
      <c r="J688" s="8">
        <v>19.79</v>
      </c>
      <c r="K688" t="s">
        <v>485</v>
      </c>
      <c r="L688" t="s">
        <v>486</v>
      </c>
      <c r="M688" t="s">
        <v>487</v>
      </c>
      <c r="O688" t="s">
        <v>488</v>
      </c>
      <c r="P688" t="s">
        <v>33</v>
      </c>
    </row>
    <row r="689" spans="3:16" x14ac:dyDescent="0.25">
      <c r="C689">
        <v>10928</v>
      </c>
      <c r="D689" t="s">
        <v>345</v>
      </c>
      <c r="E689">
        <v>1</v>
      </c>
      <c r="F689" s="7">
        <v>35859</v>
      </c>
      <c r="G689" s="7">
        <v>35887</v>
      </c>
      <c r="H689" s="7">
        <v>35872</v>
      </c>
      <c r="I689">
        <v>1</v>
      </c>
      <c r="J689" s="8">
        <v>1.36</v>
      </c>
      <c r="K689" t="s">
        <v>346</v>
      </c>
      <c r="L689" t="s">
        <v>347</v>
      </c>
      <c r="M689" t="s">
        <v>348</v>
      </c>
      <c r="O689" t="s">
        <v>349</v>
      </c>
      <c r="P689" t="s">
        <v>186</v>
      </c>
    </row>
    <row r="690" spans="3:16" x14ac:dyDescent="0.25">
      <c r="C690">
        <v>10929</v>
      </c>
      <c r="D690" t="s">
        <v>127</v>
      </c>
      <c r="E690">
        <v>6</v>
      </c>
      <c r="F690" s="7">
        <v>35859</v>
      </c>
      <c r="G690" s="7">
        <v>35887</v>
      </c>
      <c r="H690" s="7">
        <v>35866</v>
      </c>
      <c r="I690">
        <v>1</v>
      </c>
      <c r="J690" s="8">
        <v>33.93</v>
      </c>
      <c r="K690" t="s">
        <v>128</v>
      </c>
      <c r="L690" t="s">
        <v>129</v>
      </c>
      <c r="M690" t="s">
        <v>130</v>
      </c>
      <c r="O690" t="s">
        <v>131</v>
      </c>
      <c r="P690" t="s">
        <v>39</v>
      </c>
    </row>
    <row r="691" spans="3:16" x14ac:dyDescent="0.25">
      <c r="C691">
        <v>10930</v>
      </c>
      <c r="D691" t="s">
        <v>52</v>
      </c>
      <c r="E691">
        <v>4</v>
      </c>
      <c r="F691" s="7">
        <v>35860</v>
      </c>
      <c r="G691" s="7">
        <v>35902</v>
      </c>
      <c r="H691" s="7">
        <v>35872</v>
      </c>
      <c r="I691">
        <v>3</v>
      </c>
      <c r="J691" s="8">
        <v>15.55</v>
      </c>
      <c r="K691" t="s">
        <v>53</v>
      </c>
      <c r="L691" t="s">
        <v>54</v>
      </c>
      <c r="M691" t="s">
        <v>55</v>
      </c>
      <c r="O691" t="s">
        <v>56</v>
      </c>
      <c r="P691" t="s">
        <v>57</v>
      </c>
    </row>
    <row r="692" spans="3:16" x14ac:dyDescent="0.25">
      <c r="C692">
        <v>10931</v>
      </c>
      <c r="D692" t="s">
        <v>64</v>
      </c>
      <c r="E692">
        <v>4</v>
      </c>
      <c r="F692" s="7">
        <v>35860</v>
      </c>
      <c r="G692" s="7">
        <v>35874</v>
      </c>
      <c r="H692" s="7">
        <v>35873</v>
      </c>
      <c r="I692">
        <v>2</v>
      </c>
      <c r="J692" s="8">
        <v>13.6</v>
      </c>
      <c r="K692" t="s">
        <v>65</v>
      </c>
      <c r="L692" t="s">
        <v>66</v>
      </c>
      <c r="M692" t="s">
        <v>67</v>
      </c>
      <c r="O692" t="s">
        <v>68</v>
      </c>
      <c r="P692" t="s">
        <v>63</v>
      </c>
    </row>
    <row r="693" spans="3:16" x14ac:dyDescent="0.25">
      <c r="C693">
        <v>10932</v>
      </c>
      <c r="D693" t="s">
        <v>286</v>
      </c>
      <c r="E693">
        <v>8</v>
      </c>
      <c r="F693" s="7">
        <v>35860</v>
      </c>
      <c r="G693" s="7">
        <v>35888</v>
      </c>
      <c r="H693" s="7">
        <v>35878</v>
      </c>
      <c r="I693">
        <v>1</v>
      </c>
      <c r="J693" s="8">
        <v>134.63999999999999</v>
      </c>
      <c r="K693" t="s">
        <v>287</v>
      </c>
      <c r="L693" t="s">
        <v>288</v>
      </c>
      <c r="M693" t="s">
        <v>289</v>
      </c>
      <c r="O693" t="s">
        <v>290</v>
      </c>
      <c r="P693" t="s">
        <v>33</v>
      </c>
    </row>
    <row r="694" spans="3:16" x14ac:dyDescent="0.25">
      <c r="C694">
        <v>10933</v>
      </c>
      <c r="D694" t="s">
        <v>256</v>
      </c>
      <c r="E694">
        <v>6</v>
      </c>
      <c r="F694" s="7">
        <v>35860</v>
      </c>
      <c r="G694" s="7">
        <v>35888</v>
      </c>
      <c r="H694" s="7">
        <v>35870</v>
      </c>
      <c r="I694">
        <v>3</v>
      </c>
      <c r="J694" s="8">
        <v>54.15</v>
      </c>
      <c r="K694" t="s">
        <v>257</v>
      </c>
      <c r="L694" t="s">
        <v>258</v>
      </c>
      <c r="M694" t="s">
        <v>259</v>
      </c>
      <c r="N694" t="s">
        <v>260</v>
      </c>
      <c r="O694" t="s">
        <v>261</v>
      </c>
      <c r="P694" t="s">
        <v>207</v>
      </c>
    </row>
    <row r="695" spans="3:16" x14ac:dyDescent="0.25">
      <c r="C695">
        <v>10934</v>
      </c>
      <c r="D695" t="s">
        <v>176</v>
      </c>
      <c r="E695">
        <v>3</v>
      </c>
      <c r="F695" s="7">
        <v>35863</v>
      </c>
      <c r="G695" s="7">
        <v>35891</v>
      </c>
      <c r="H695" s="7">
        <v>35866</v>
      </c>
      <c r="I695">
        <v>3</v>
      </c>
      <c r="J695" s="8">
        <v>32.01</v>
      </c>
      <c r="K695" t="s">
        <v>177</v>
      </c>
      <c r="L695" t="s">
        <v>178</v>
      </c>
      <c r="M695" t="s">
        <v>179</v>
      </c>
      <c r="O695" t="s">
        <v>180</v>
      </c>
      <c r="P695" t="s">
        <v>39</v>
      </c>
    </row>
    <row r="696" spans="3:16" x14ac:dyDescent="0.25">
      <c r="C696">
        <v>10935</v>
      </c>
      <c r="D696" t="s">
        <v>69</v>
      </c>
      <c r="E696">
        <v>4</v>
      </c>
      <c r="F696" s="7">
        <v>35863</v>
      </c>
      <c r="G696" s="7">
        <v>35891</v>
      </c>
      <c r="H696" s="7">
        <v>35872</v>
      </c>
      <c r="I696">
        <v>3</v>
      </c>
      <c r="J696" s="8">
        <v>47.59</v>
      </c>
      <c r="K696" t="s">
        <v>70</v>
      </c>
      <c r="L696" t="s">
        <v>71</v>
      </c>
      <c r="M696" t="s">
        <v>72</v>
      </c>
      <c r="N696" t="s">
        <v>73</v>
      </c>
      <c r="O696" t="s">
        <v>74</v>
      </c>
      <c r="P696" t="s">
        <v>46</v>
      </c>
    </row>
    <row r="697" spans="3:16" x14ac:dyDescent="0.25">
      <c r="C697">
        <v>10936</v>
      </c>
      <c r="D697" t="s">
        <v>440</v>
      </c>
      <c r="E697">
        <v>3</v>
      </c>
      <c r="F697" s="7">
        <v>35863</v>
      </c>
      <c r="G697" s="7">
        <v>35891</v>
      </c>
      <c r="H697" s="7">
        <v>35872</v>
      </c>
      <c r="I697">
        <v>2</v>
      </c>
      <c r="J697" s="8">
        <v>33.68</v>
      </c>
      <c r="K697" t="s">
        <v>441</v>
      </c>
      <c r="L697" t="s">
        <v>442</v>
      </c>
      <c r="M697" t="s">
        <v>443</v>
      </c>
      <c r="N697" t="s">
        <v>241</v>
      </c>
      <c r="O697" t="s">
        <v>444</v>
      </c>
      <c r="P697" t="s">
        <v>109</v>
      </c>
    </row>
    <row r="698" spans="3:16" x14ac:dyDescent="0.25">
      <c r="C698">
        <v>10937</v>
      </c>
      <c r="D698" t="s">
        <v>437</v>
      </c>
      <c r="E698">
        <v>7</v>
      </c>
      <c r="F698" s="7">
        <v>35864</v>
      </c>
      <c r="G698" s="7">
        <v>35878</v>
      </c>
      <c r="H698" s="7">
        <v>35867</v>
      </c>
      <c r="I698">
        <v>3</v>
      </c>
      <c r="J698" s="8">
        <v>31.51</v>
      </c>
      <c r="K698" t="s">
        <v>438</v>
      </c>
      <c r="L698" t="s">
        <v>439</v>
      </c>
      <c r="M698" t="s">
        <v>397</v>
      </c>
      <c r="O698" t="s">
        <v>398</v>
      </c>
      <c r="P698" t="s">
        <v>399</v>
      </c>
    </row>
    <row r="699" spans="3:16" x14ac:dyDescent="0.25">
      <c r="C699">
        <v>10938</v>
      </c>
      <c r="D699" t="s">
        <v>150</v>
      </c>
      <c r="E699">
        <v>3</v>
      </c>
      <c r="F699" s="7">
        <v>35864</v>
      </c>
      <c r="G699" s="7">
        <v>35892</v>
      </c>
      <c r="H699" s="7">
        <v>35870</v>
      </c>
      <c r="I699">
        <v>2</v>
      </c>
      <c r="J699" s="8">
        <v>31.89</v>
      </c>
      <c r="K699" t="s">
        <v>151</v>
      </c>
      <c r="L699" t="s">
        <v>152</v>
      </c>
      <c r="M699" t="s">
        <v>153</v>
      </c>
      <c r="O699" t="s">
        <v>154</v>
      </c>
      <c r="P699" t="s">
        <v>39</v>
      </c>
    </row>
    <row r="700" spans="3:16" x14ac:dyDescent="0.25">
      <c r="C700">
        <v>10939</v>
      </c>
      <c r="D700" t="s">
        <v>156</v>
      </c>
      <c r="E700">
        <v>2</v>
      </c>
      <c r="F700" s="7">
        <v>35864</v>
      </c>
      <c r="G700" s="7">
        <v>35892</v>
      </c>
      <c r="H700" s="7">
        <v>35867</v>
      </c>
      <c r="I700">
        <v>2</v>
      </c>
      <c r="J700" s="8">
        <v>76.33</v>
      </c>
      <c r="K700" t="s">
        <v>157</v>
      </c>
      <c r="L700" t="s">
        <v>158</v>
      </c>
      <c r="M700" t="s">
        <v>159</v>
      </c>
      <c r="O700" t="s">
        <v>160</v>
      </c>
      <c r="P700" t="s">
        <v>161</v>
      </c>
    </row>
    <row r="701" spans="3:16" x14ac:dyDescent="0.25">
      <c r="C701">
        <v>10940</v>
      </c>
      <c r="D701" t="s">
        <v>286</v>
      </c>
      <c r="E701">
        <v>8</v>
      </c>
      <c r="F701" s="7">
        <v>35865</v>
      </c>
      <c r="G701" s="7">
        <v>35893</v>
      </c>
      <c r="H701" s="7">
        <v>35877</v>
      </c>
      <c r="I701">
        <v>3</v>
      </c>
      <c r="J701" s="8">
        <v>19.77</v>
      </c>
      <c r="K701" t="s">
        <v>287</v>
      </c>
      <c r="L701" t="s">
        <v>288</v>
      </c>
      <c r="M701" t="s">
        <v>289</v>
      </c>
      <c r="O701" t="s">
        <v>290</v>
      </c>
      <c r="P701" t="s">
        <v>33</v>
      </c>
    </row>
    <row r="702" spans="3:16" x14ac:dyDescent="0.25">
      <c r="C702">
        <v>10941</v>
      </c>
      <c r="D702" t="s">
        <v>270</v>
      </c>
      <c r="E702">
        <v>7</v>
      </c>
      <c r="F702" s="7">
        <v>35865</v>
      </c>
      <c r="G702" s="7">
        <v>35893</v>
      </c>
      <c r="H702" s="7">
        <v>35874</v>
      </c>
      <c r="I702">
        <v>2</v>
      </c>
      <c r="J702" s="8">
        <v>400.81</v>
      </c>
      <c r="K702" t="s">
        <v>271</v>
      </c>
      <c r="L702" t="s">
        <v>272</v>
      </c>
      <c r="M702" t="s">
        <v>273</v>
      </c>
      <c r="N702" t="s">
        <v>274</v>
      </c>
      <c r="O702" t="s">
        <v>275</v>
      </c>
      <c r="P702" t="s">
        <v>109</v>
      </c>
    </row>
    <row r="703" spans="3:16" x14ac:dyDescent="0.25">
      <c r="C703">
        <v>10942</v>
      </c>
      <c r="D703" t="s">
        <v>197</v>
      </c>
      <c r="E703">
        <v>9</v>
      </c>
      <c r="F703" s="7">
        <v>35865</v>
      </c>
      <c r="G703" s="7">
        <v>35893</v>
      </c>
      <c r="H703" s="7">
        <v>35872</v>
      </c>
      <c r="I703">
        <v>3</v>
      </c>
      <c r="J703" s="8">
        <v>17.95</v>
      </c>
      <c r="K703" t="s">
        <v>198</v>
      </c>
      <c r="L703" t="s">
        <v>199</v>
      </c>
      <c r="M703" t="s">
        <v>200</v>
      </c>
      <c r="O703" t="s">
        <v>201</v>
      </c>
      <c r="P703" t="s">
        <v>161</v>
      </c>
    </row>
    <row r="704" spans="3:16" x14ac:dyDescent="0.25">
      <c r="C704">
        <v>10943</v>
      </c>
      <c r="D704" t="s">
        <v>202</v>
      </c>
      <c r="E704">
        <v>4</v>
      </c>
      <c r="F704" s="7">
        <v>35865</v>
      </c>
      <c r="G704" s="7">
        <v>35893</v>
      </c>
      <c r="H704" s="7">
        <v>35873</v>
      </c>
      <c r="I704">
        <v>2</v>
      </c>
      <c r="J704" s="8">
        <v>2.17</v>
      </c>
      <c r="K704" t="s">
        <v>203</v>
      </c>
      <c r="L704" t="s">
        <v>204</v>
      </c>
      <c r="M704" t="s">
        <v>205</v>
      </c>
      <c r="O704" t="s">
        <v>206</v>
      </c>
      <c r="P704" t="s">
        <v>207</v>
      </c>
    </row>
    <row r="705" spans="3:16" x14ac:dyDescent="0.25">
      <c r="C705">
        <v>10944</v>
      </c>
      <c r="D705" t="s">
        <v>376</v>
      </c>
      <c r="E705">
        <v>6</v>
      </c>
      <c r="F705" s="7">
        <v>35866</v>
      </c>
      <c r="G705" s="7">
        <v>35880</v>
      </c>
      <c r="H705" s="7">
        <v>35867</v>
      </c>
      <c r="I705">
        <v>3</v>
      </c>
      <c r="J705" s="8">
        <v>52.92</v>
      </c>
      <c r="K705" t="s">
        <v>377</v>
      </c>
      <c r="L705" t="s">
        <v>378</v>
      </c>
      <c r="M705" t="s">
        <v>379</v>
      </c>
      <c r="N705" t="s">
        <v>380</v>
      </c>
      <c r="O705" t="s">
        <v>381</v>
      </c>
      <c r="P705" t="s">
        <v>297</v>
      </c>
    </row>
    <row r="706" spans="3:16" x14ac:dyDescent="0.25">
      <c r="C706">
        <v>10945</v>
      </c>
      <c r="D706" t="s">
        <v>166</v>
      </c>
      <c r="E706">
        <v>4</v>
      </c>
      <c r="F706" s="7">
        <v>35866</v>
      </c>
      <c r="G706" s="7">
        <v>35894</v>
      </c>
      <c r="H706" s="7">
        <v>35872</v>
      </c>
      <c r="I706">
        <v>1</v>
      </c>
      <c r="J706" s="8">
        <v>10.220000000000001</v>
      </c>
      <c r="K706" t="s">
        <v>167</v>
      </c>
      <c r="L706" t="s">
        <v>168</v>
      </c>
      <c r="M706" t="s">
        <v>169</v>
      </c>
      <c r="O706" t="s">
        <v>170</v>
      </c>
      <c r="P706" t="s">
        <v>39</v>
      </c>
    </row>
    <row r="707" spans="3:16" x14ac:dyDescent="0.25">
      <c r="C707">
        <v>10946</v>
      </c>
      <c r="D707" t="s">
        <v>350</v>
      </c>
      <c r="E707">
        <v>1</v>
      </c>
      <c r="F707" s="7">
        <v>35866</v>
      </c>
      <c r="G707" s="7">
        <v>35894</v>
      </c>
      <c r="H707" s="7">
        <v>35873</v>
      </c>
      <c r="I707">
        <v>2</v>
      </c>
      <c r="J707" s="8">
        <v>27.2</v>
      </c>
      <c r="K707" t="s">
        <v>351</v>
      </c>
      <c r="L707" t="s">
        <v>352</v>
      </c>
      <c r="M707" t="s">
        <v>353</v>
      </c>
      <c r="O707" t="s">
        <v>354</v>
      </c>
      <c r="P707" t="s">
        <v>307</v>
      </c>
    </row>
    <row r="708" spans="3:16" x14ac:dyDescent="0.25">
      <c r="C708">
        <v>10947</v>
      </c>
      <c r="D708" t="s">
        <v>202</v>
      </c>
      <c r="E708">
        <v>3</v>
      </c>
      <c r="F708" s="7">
        <v>35867</v>
      </c>
      <c r="G708" s="7">
        <v>35895</v>
      </c>
      <c r="H708" s="7">
        <v>35870</v>
      </c>
      <c r="I708">
        <v>2</v>
      </c>
      <c r="J708" s="8">
        <v>3.26</v>
      </c>
      <c r="K708" t="s">
        <v>203</v>
      </c>
      <c r="L708" t="s">
        <v>204</v>
      </c>
      <c r="M708" t="s">
        <v>205</v>
      </c>
      <c r="O708" t="s">
        <v>206</v>
      </c>
      <c r="P708" t="s">
        <v>207</v>
      </c>
    </row>
    <row r="709" spans="3:16" x14ac:dyDescent="0.25">
      <c r="C709">
        <v>10948</v>
      </c>
      <c r="D709" t="s">
        <v>227</v>
      </c>
      <c r="E709">
        <v>3</v>
      </c>
      <c r="F709" s="7">
        <v>35867</v>
      </c>
      <c r="G709" s="7">
        <v>35895</v>
      </c>
      <c r="H709" s="7">
        <v>35873</v>
      </c>
      <c r="I709">
        <v>3</v>
      </c>
      <c r="J709" s="8">
        <v>23.39</v>
      </c>
      <c r="K709" t="s">
        <v>228</v>
      </c>
      <c r="L709" t="s">
        <v>229</v>
      </c>
      <c r="M709" t="s">
        <v>230</v>
      </c>
      <c r="O709" t="s">
        <v>231</v>
      </c>
      <c r="P709" t="s">
        <v>186</v>
      </c>
    </row>
    <row r="710" spans="3:16" x14ac:dyDescent="0.25">
      <c r="C710">
        <v>10949</v>
      </c>
      <c r="D710" t="s">
        <v>376</v>
      </c>
      <c r="E710">
        <v>2</v>
      </c>
      <c r="F710" s="7">
        <v>35867</v>
      </c>
      <c r="G710" s="7">
        <v>35895</v>
      </c>
      <c r="H710" s="7">
        <v>35871</v>
      </c>
      <c r="I710">
        <v>3</v>
      </c>
      <c r="J710" s="8">
        <v>74.44</v>
      </c>
      <c r="K710" t="s">
        <v>377</v>
      </c>
      <c r="L710" t="s">
        <v>378</v>
      </c>
      <c r="M710" t="s">
        <v>379</v>
      </c>
      <c r="N710" t="s">
        <v>380</v>
      </c>
      <c r="O710" t="s">
        <v>381</v>
      </c>
      <c r="P710" t="s">
        <v>297</v>
      </c>
    </row>
    <row r="711" spans="3:16" x14ac:dyDescent="0.25">
      <c r="C711">
        <v>10950</v>
      </c>
      <c r="D711" t="s">
        <v>156</v>
      </c>
      <c r="E711">
        <v>1</v>
      </c>
      <c r="F711" s="7">
        <v>35870</v>
      </c>
      <c r="G711" s="7">
        <v>35898</v>
      </c>
      <c r="H711" s="7">
        <v>35877</v>
      </c>
      <c r="I711">
        <v>2</v>
      </c>
      <c r="J711" s="8">
        <v>2.5</v>
      </c>
      <c r="K711" t="s">
        <v>157</v>
      </c>
      <c r="L711" t="s">
        <v>158</v>
      </c>
      <c r="M711" t="s">
        <v>159</v>
      </c>
      <c r="O711" t="s">
        <v>160</v>
      </c>
      <c r="P711" t="s">
        <v>161</v>
      </c>
    </row>
    <row r="712" spans="3:16" x14ac:dyDescent="0.25">
      <c r="C712">
        <v>10951</v>
      </c>
      <c r="D712" t="s">
        <v>64</v>
      </c>
      <c r="E712">
        <v>9</v>
      </c>
      <c r="F712" s="7">
        <v>35870</v>
      </c>
      <c r="G712" s="7">
        <v>35912</v>
      </c>
      <c r="H712" s="7">
        <v>35892</v>
      </c>
      <c r="I712">
        <v>2</v>
      </c>
      <c r="J712" s="8">
        <v>30.85</v>
      </c>
      <c r="K712" t="s">
        <v>65</v>
      </c>
      <c r="L712" t="s">
        <v>66</v>
      </c>
      <c r="M712" t="s">
        <v>67</v>
      </c>
      <c r="O712" t="s">
        <v>68</v>
      </c>
      <c r="P712" t="s">
        <v>63</v>
      </c>
    </row>
    <row r="713" spans="3:16" x14ac:dyDescent="0.25">
      <c r="C713">
        <v>10952</v>
      </c>
      <c r="D713" t="s">
        <v>471</v>
      </c>
      <c r="E713">
        <v>1</v>
      </c>
      <c r="F713" s="7">
        <v>35870</v>
      </c>
      <c r="G713" s="7">
        <v>35912</v>
      </c>
      <c r="H713" s="7">
        <v>35878</v>
      </c>
      <c r="I713">
        <v>1</v>
      </c>
      <c r="J713" s="8">
        <v>40.42</v>
      </c>
      <c r="K713" t="s">
        <v>472</v>
      </c>
      <c r="L713" t="s">
        <v>473</v>
      </c>
      <c r="M713" t="s">
        <v>474</v>
      </c>
      <c r="O713" t="s">
        <v>475</v>
      </c>
      <c r="P713" t="s">
        <v>39</v>
      </c>
    </row>
    <row r="714" spans="3:16" x14ac:dyDescent="0.25">
      <c r="C714">
        <v>10953</v>
      </c>
      <c r="D714" s="9" t="s">
        <v>322</v>
      </c>
      <c r="E714">
        <v>9</v>
      </c>
      <c r="F714" s="7">
        <v>35870</v>
      </c>
      <c r="G714" s="7">
        <v>35884</v>
      </c>
      <c r="H714" s="7">
        <v>35879</v>
      </c>
      <c r="I714">
        <v>2</v>
      </c>
      <c r="J714" s="8">
        <v>23.72</v>
      </c>
      <c r="K714" t="s">
        <v>323</v>
      </c>
      <c r="L714" t="s">
        <v>324</v>
      </c>
      <c r="M714" t="s">
        <v>325</v>
      </c>
      <c r="N714" t="s">
        <v>326</v>
      </c>
      <c r="O714" t="s">
        <v>327</v>
      </c>
      <c r="P714" t="s">
        <v>207</v>
      </c>
    </row>
    <row r="715" spans="3:16" x14ac:dyDescent="0.25">
      <c r="C715">
        <v>10954</v>
      </c>
      <c r="D715" t="s">
        <v>382</v>
      </c>
      <c r="E715">
        <v>5</v>
      </c>
      <c r="F715" s="7">
        <v>35871</v>
      </c>
      <c r="G715" s="7">
        <v>35913</v>
      </c>
      <c r="H715" s="7">
        <v>35874</v>
      </c>
      <c r="I715">
        <v>1</v>
      </c>
      <c r="J715" s="8">
        <v>27.91</v>
      </c>
      <c r="K715" t="s">
        <v>383</v>
      </c>
      <c r="L715" t="s">
        <v>384</v>
      </c>
      <c r="M715" t="s">
        <v>385</v>
      </c>
      <c r="N715" t="s">
        <v>386</v>
      </c>
      <c r="O715" t="s">
        <v>387</v>
      </c>
      <c r="P715" t="s">
        <v>81</v>
      </c>
    </row>
    <row r="716" spans="3:16" x14ac:dyDescent="0.25">
      <c r="C716">
        <v>10955</v>
      </c>
      <c r="D716" s="11" t="s">
        <v>110</v>
      </c>
      <c r="E716">
        <v>8</v>
      </c>
      <c r="F716" s="7">
        <v>35871</v>
      </c>
      <c r="G716" s="7">
        <v>35899</v>
      </c>
      <c r="H716" s="7">
        <v>35874</v>
      </c>
      <c r="I716">
        <v>2</v>
      </c>
      <c r="J716" s="8">
        <v>3.26</v>
      </c>
      <c r="K716" t="s">
        <v>111</v>
      </c>
      <c r="L716" t="s">
        <v>112</v>
      </c>
      <c r="M716" t="s">
        <v>113</v>
      </c>
      <c r="O716" t="s">
        <v>114</v>
      </c>
      <c r="P716" t="s">
        <v>115</v>
      </c>
    </row>
    <row r="717" spans="3:16" x14ac:dyDescent="0.25">
      <c r="C717">
        <v>10956</v>
      </c>
      <c r="D717" t="s">
        <v>428</v>
      </c>
      <c r="E717">
        <v>6</v>
      </c>
      <c r="F717" s="7">
        <v>35871</v>
      </c>
      <c r="G717" s="7">
        <v>35913</v>
      </c>
      <c r="H717" s="7">
        <v>35874</v>
      </c>
      <c r="I717">
        <v>2</v>
      </c>
      <c r="J717" s="8">
        <v>44.65</v>
      </c>
      <c r="K717" t="s">
        <v>429</v>
      </c>
      <c r="L717" t="s">
        <v>430</v>
      </c>
      <c r="M717" t="s">
        <v>431</v>
      </c>
      <c r="O717" t="s">
        <v>432</v>
      </c>
      <c r="P717" t="s">
        <v>39</v>
      </c>
    </row>
    <row r="718" spans="3:16" x14ac:dyDescent="0.25">
      <c r="C718">
        <v>10957</v>
      </c>
      <c r="D718" t="s">
        <v>75</v>
      </c>
      <c r="E718">
        <v>8</v>
      </c>
      <c r="F718" s="7">
        <v>35872</v>
      </c>
      <c r="G718" s="7">
        <v>35900</v>
      </c>
      <c r="H718" s="7">
        <v>35881</v>
      </c>
      <c r="I718">
        <v>3</v>
      </c>
      <c r="J718" s="8">
        <v>105.36</v>
      </c>
      <c r="K718" t="s">
        <v>76</v>
      </c>
      <c r="L718" t="s">
        <v>77</v>
      </c>
      <c r="M718" t="s">
        <v>78</v>
      </c>
      <c r="N718" t="s">
        <v>79</v>
      </c>
      <c r="O718" t="s">
        <v>80</v>
      </c>
      <c r="P718" t="s">
        <v>81</v>
      </c>
    </row>
    <row r="719" spans="3:16" x14ac:dyDescent="0.25">
      <c r="C719">
        <v>10958</v>
      </c>
      <c r="D719" t="s">
        <v>394</v>
      </c>
      <c r="E719">
        <v>7</v>
      </c>
      <c r="F719" s="7">
        <v>35872</v>
      </c>
      <c r="G719" s="7">
        <v>35900</v>
      </c>
      <c r="H719" s="7">
        <v>35881</v>
      </c>
      <c r="I719">
        <v>2</v>
      </c>
      <c r="J719" s="8">
        <v>49.56</v>
      </c>
      <c r="K719" t="s">
        <v>395</v>
      </c>
      <c r="L719" t="s">
        <v>396</v>
      </c>
      <c r="M719" t="s">
        <v>397</v>
      </c>
      <c r="O719" t="s">
        <v>398</v>
      </c>
      <c r="P719" t="s">
        <v>399</v>
      </c>
    </row>
    <row r="720" spans="3:16" x14ac:dyDescent="0.25">
      <c r="C720">
        <v>10959</v>
      </c>
      <c r="D720" t="s">
        <v>405</v>
      </c>
      <c r="E720">
        <v>6</v>
      </c>
      <c r="F720" s="7">
        <v>35872</v>
      </c>
      <c r="G720" s="7">
        <v>35914</v>
      </c>
      <c r="H720" s="7">
        <v>35877</v>
      </c>
      <c r="I720">
        <v>2</v>
      </c>
      <c r="J720" s="8">
        <v>4.9800000000000004</v>
      </c>
      <c r="K720" t="s">
        <v>406</v>
      </c>
      <c r="L720" t="s">
        <v>407</v>
      </c>
      <c r="M720" t="s">
        <v>408</v>
      </c>
      <c r="N720" t="s">
        <v>73</v>
      </c>
      <c r="O720" t="s">
        <v>409</v>
      </c>
      <c r="P720" t="s">
        <v>46</v>
      </c>
    </row>
    <row r="721" spans="3:16" x14ac:dyDescent="0.25">
      <c r="C721">
        <v>10960</v>
      </c>
      <c r="D721" t="s">
        <v>75</v>
      </c>
      <c r="E721">
        <v>3</v>
      </c>
      <c r="F721" s="7">
        <v>35873</v>
      </c>
      <c r="G721" s="7">
        <v>35887</v>
      </c>
      <c r="H721" s="7">
        <v>35893</v>
      </c>
      <c r="I721">
        <v>1</v>
      </c>
      <c r="J721" s="8">
        <v>2.08</v>
      </c>
      <c r="K721" t="s">
        <v>76</v>
      </c>
      <c r="L721" t="s">
        <v>77</v>
      </c>
      <c r="M721" t="s">
        <v>78</v>
      </c>
      <c r="N721" t="s">
        <v>79</v>
      </c>
      <c r="O721" t="s">
        <v>80</v>
      </c>
      <c r="P721" t="s">
        <v>81</v>
      </c>
    </row>
    <row r="722" spans="3:16" x14ac:dyDescent="0.25">
      <c r="C722">
        <v>10961</v>
      </c>
      <c r="D722" t="s">
        <v>355</v>
      </c>
      <c r="E722">
        <v>8</v>
      </c>
      <c r="F722" s="7">
        <v>35873</v>
      </c>
      <c r="G722" s="7">
        <v>35901</v>
      </c>
      <c r="H722" s="7">
        <v>35884</v>
      </c>
      <c r="I722">
        <v>1</v>
      </c>
      <c r="J722" s="8">
        <v>104.47</v>
      </c>
      <c r="K722" t="s">
        <v>356</v>
      </c>
      <c r="L722" t="s">
        <v>357</v>
      </c>
      <c r="M722" t="s">
        <v>211</v>
      </c>
      <c r="N722" t="s">
        <v>73</v>
      </c>
      <c r="O722" t="s">
        <v>358</v>
      </c>
      <c r="P722" t="s">
        <v>46</v>
      </c>
    </row>
    <row r="723" spans="3:16" x14ac:dyDescent="0.25">
      <c r="C723">
        <v>10962</v>
      </c>
      <c r="D723" t="s">
        <v>150</v>
      </c>
      <c r="E723">
        <v>8</v>
      </c>
      <c r="F723" s="7">
        <v>35873</v>
      </c>
      <c r="G723" s="7">
        <v>35901</v>
      </c>
      <c r="H723" s="7">
        <v>35877</v>
      </c>
      <c r="I723">
        <v>2</v>
      </c>
      <c r="J723" s="8">
        <v>275.79000000000002</v>
      </c>
      <c r="K723" t="s">
        <v>151</v>
      </c>
      <c r="L723" t="s">
        <v>152</v>
      </c>
      <c r="M723" t="s">
        <v>153</v>
      </c>
      <c r="O723" t="s">
        <v>154</v>
      </c>
      <c r="P723" t="s">
        <v>39</v>
      </c>
    </row>
    <row r="724" spans="3:16" x14ac:dyDescent="0.25">
      <c r="C724">
        <v>10963</v>
      </c>
      <c r="D724" t="s">
        <v>280</v>
      </c>
      <c r="E724">
        <v>9</v>
      </c>
      <c r="F724" s="7">
        <v>35873</v>
      </c>
      <c r="G724" s="7">
        <v>35901</v>
      </c>
      <c r="H724" s="7">
        <v>35880</v>
      </c>
      <c r="I724">
        <v>3</v>
      </c>
      <c r="J724" s="8">
        <v>2.7</v>
      </c>
      <c r="K724" t="s">
        <v>281</v>
      </c>
      <c r="L724" t="s">
        <v>282</v>
      </c>
      <c r="M724" t="s">
        <v>283</v>
      </c>
      <c r="O724" t="s">
        <v>284</v>
      </c>
      <c r="P724" t="s">
        <v>285</v>
      </c>
    </row>
    <row r="725" spans="3:16" x14ac:dyDescent="0.25">
      <c r="C725">
        <v>10964</v>
      </c>
      <c r="D725" t="s">
        <v>479</v>
      </c>
      <c r="E725">
        <v>3</v>
      </c>
      <c r="F725" s="7">
        <v>35874</v>
      </c>
      <c r="G725" s="7">
        <v>35902</v>
      </c>
      <c r="H725" s="7">
        <v>35878</v>
      </c>
      <c r="I725">
        <v>2</v>
      </c>
      <c r="J725" s="8">
        <v>87.38</v>
      </c>
      <c r="K725" t="s">
        <v>480</v>
      </c>
      <c r="L725" t="s">
        <v>481</v>
      </c>
      <c r="M725" t="s">
        <v>482</v>
      </c>
      <c r="O725" t="s">
        <v>483</v>
      </c>
      <c r="P725" t="s">
        <v>33</v>
      </c>
    </row>
    <row r="726" spans="3:16" x14ac:dyDescent="0.25">
      <c r="C726">
        <v>10965</v>
      </c>
      <c r="D726" t="s">
        <v>94</v>
      </c>
      <c r="E726">
        <v>6</v>
      </c>
      <c r="F726" s="7">
        <v>35874</v>
      </c>
      <c r="G726" s="7">
        <v>35902</v>
      </c>
      <c r="H726" s="7">
        <v>35884</v>
      </c>
      <c r="I726">
        <v>3</v>
      </c>
      <c r="J726" s="8">
        <v>144.38</v>
      </c>
      <c r="K726" t="s">
        <v>232</v>
      </c>
      <c r="L726" t="s">
        <v>233</v>
      </c>
      <c r="M726" t="s">
        <v>234</v>
      </c>
      <c r="N726" t="s">
        <v>235</v>
      </c>
      <c r="O726" t="s">
        <v>236</v>
      </c>
      <c r="P726" t="s">
        <v>109</v>
      </c>
    </row>
    <row r="727" spans="3:16" x14ac:dyDescent="0.25">
      <c r="C727">
        <v>10966</v>
      </c>
      <c r="D727" t="s">
        <v>58</v>
      </c>
      <c r="E727">
        <v>4</v>
      </c>
      <c r="F727" s="7">
        <v>35874</v>
      </c>
      <c r="G727" s="7">
        <v>35902</v>
      </c>
      <c r="H727" s="7">
        <v>35893</v>
      </c>
      <c r="I727">
        <v>1</v>
      </c>
      <c r="J727" s="8">
        <v>27.19</v>
      </c>
      <c r="K727" t="s">
        <v>59</v>
      </c>
      <c r="L727" t="s">
        <v>60</v>
      </c>
      <c r="M727" t="s">
        <v>61</v>
      </c>
      <c r="O727" t="s">
        <v>62</v>
      </c>
      <c r="P727" t="s">
        <v>63</v>
      </c>
    </row>
    <row r="728" spans="3:16" x14ac:dyDescent="0.25">
      <c r="C728">
        <v>10967</v>
      </c>
      <c r="D728" t="s">
        <v>414</v>
      </c>
      <c r="E728">
        <v>2</v>
      </c>
      <c r="F728" s="7">
        <v>35877</v>
      </c>
      <c r="G728" s="7">
        <v>35905</v>
      </c>
      <c r="H728" s="7">
        <v>35887</v>
      </c>
      <c r="I728">
        <v>2</v>
      </c>
      <c r="J728" s="8">
        <v>62.22</v>
      </c>
      <c r="K728" t="s">
        <v>35</v>
      </c>
      <c r="L728" t="s">
        <v>36</v>
      </c>
      <c r="M728" t="s">
        <v>37</v>
      </c>
      <c r="O728" t="s">
        <v>38</v>
      </c>
      <c r="P728" t="s">
        <v>39</v>
      </c>
    </row>
    <row r="729" spans="3:16" x14ac:dyDescent="0.25">
      <c r="C729">
        <v>10968</v>
      </c>
      <c r="D729" t="s">
        <v>82</v>
      </c>
      <c r="E729">
        <v>1</v>
      </c>
      <c r="F729" s="7">
        <v>35877</v>
      </c>
      <c r="G729" s="7">
        <v>35905</v>
      </c>
      <c r="H729" s="7">
        <v>35886</v>
      </c>
      <c r="I729">
        <v>3</v>
      </c>
      <c r="J729" s="8">
        <v>74.599999999999994</v>
      </c>
      <c r="K729" t="s">
        <v>83</v>
      </c>
      <c r="L729" t="s">
        <v>84</v>
      </c>
      <c r="M729" t="s">
        <v>85</v>
      </c>
      <c r="O729" t="s">
        <v>86</v>
      </c>
      <c r="P729" t="s">
        <v>87</v>
      </c>
    </row>
    <row r="730" spans="3:16" x14ac:dyDescent="0.25">
      <c r="C730">
        <v>10969</v>
      </c>
      <c r="D730" t="s">
        <v>208</v>
      </c>
      <c r="E730">
        <v>1</v>
      </c>
      <c r="F730" s="7">
        <v>35877</v>
      </c>
      <c r="G730" s="7">
        <v>35905</v>
      </c>
      <c r="H730" s="7">
        <v>35884</v>
      </c>
      <c r="I730">
        <v>2</v>
      </c>
      <c r="J730" s="8">
        <v>0.21</v>
      </c>
      <c r="K730" t="s">
        <v>209</v>
      </c>
      <c r="L730" t="s">
        <v>210</v>
      </c>
      <c r="M730" t="s">
        <v>211</v>
      </c>
      <c r="N730" t="s">
        <v>73</v>
      </c>
      <c r="O730" t="s">
        <v>212</v>
      </c>
      <c r="P730" t="s">
        <v>46</v>
      </c>
    </row>
    <row r="731" spans="3:16" x14ac:dyDescent="0.25">
      <c r="C731">
        <v>10970</v>
      </c>
      <c r="D731" t="s">
        <v>276</v>
      </c>
      <c r="E731">
        <v>9</v>
      </c>
      <c r="F731" s="7">
        <v>35878</v>
      </c>
      <c r="G731" s="7">
        <v>35892</v>
      </c>
      <c r="H731" s="7">
        <v>35909</v>
      </c>
      <c r="I731">
        <v>1</v>
      </c>
      <c r="J731" s="8">
        <v>16.16</v>
      </c>
      <c r="K731" t="s">
        <v>277</v>
      </c>
      <c r="L731" t="s">
        <v>278</v>
      </c>
      <c r="M731" t="s">
        <v>184</v>
      </c>
      <c r="O731" t="s">
        <v>279</v>
      </c>
      <c r="P731" t="s">
        <v>186</v>
      </c>
    </row>
    <row r="732" spans="3:16" x14ac:dyDescent="0.25">
      <c r="C732">
        <v>10971</v>
      </c>
      <c r="D732" t="s">
        <v>476</v>
      </c>
      <c r="E732">
        <v>2</v>
      </c>
      <c r="F732" s="7">
        <v>35878</v>
      </c>
      <c r="G732" s="7">
        <v>35906</v>
      </c>
      <c r="H732" s="7">
        <v>35887</v>
      </c>
      <c r="I732">
        <v>2</v>
      </c>
      <c r="J732" s="8">
        <v>121.82</v>
      </c>
      <c r="K732" t="s">
        <v>477</v>
      </c>
      <c r="L732" t="s">
        <v>478</v>
      </c>
      <c r="M732" t="s">
        <v>254</v>
      </c>
      <c r="O732" t="s">
        <v>255</v>
      </c>
      <c r="P732" t="s">
        <v>33</v>
      </c>
    </row>
    <row r="733" spans="3:16" x14ac:dyDescent="0.25">
      <c r="C733">
        <v>10972</v>
      </c>
      <c r="D733" s="9" t="s">
        <v>484</v>
      </c>
      <c r="E733">
        <v>4</v>
      </c>
      <c r="F733" s="7">
        <v>35878</v>
      </c>
      <c r="G733" s="7">
        <v>35906</v>
      </c>
      <c r="H733" s="7">
        <v>35880</v>
      </c>
      <c r="I733">
        <v>2</v>
      </c>
      <c r="J733" s="8">
        <v>0.02</v>
      </c>
      <c r="K733" t="s">
        <v>485</v>
      </c>
      <c r="L733" t="s">
        <v>486</v>
      </c>
      <c r="M733" t="s">
        <v>487</v>
      </c>
      <c r="O733" t="s">
        <v>488</v>
      </c>
      <c r="P733" t="s">
        <v>33</v>
      </c>
    </row>
    <row r="734" spans="3:16" x14ac:dyDescent="0.25">
      <c r="C734">
        <v>10973</v>
      </c>
      <c r="D734" s="9" t="s">
        <v>484</v>
      </c>
      <c r="E734">
        <v>6</v>
      </c>
      <c r="F734" s="7">
        <v>35878</v>
      </c>
      <c r="G734" s="7">
        <v>35906</v>
      </c>
      <c r="H734" s="7">
        <v>35881</v>
      </c>
      <c r="I734">
        <v>2</v>
      </c>
      <c r="J734" s="8">
        <v>15.17</v>
      </c>
      <c r="K734" t="s">
        <v>485</v>
      </c>
      <c r="L734" t="s">
        <v>486</v>
      </c>
      <c r="M734" t="s">
        <v>487</v>
      </c>
      <c r="O734" t="s">
        <v>488</v>
      </c>
      <c r="P734" t="s">
        <v>33</v>
      </c>
    </row>
    <row r="735" spans="3:16" x14ac:dyDescent="0.25">
      <c r="C735">
        <v>10974</v>
      </c>
      <c r="D735" t="s">
        <v>144</v>
      </c>
      <c r="E735">
        <v>3</v>
      </c>
      <c r="F735" s="7">
        <v>35879</v>
      </c>
      <c r="G735" s="7">
        <v>35893</v>
      </c>
      <c r="H735" s="7">
        <v>35888</v>
      </c>
      <c r="I735">
        <v>3</v>
      </c>
      <c r="J735" s="8">
        <v>12.96</v>
      </c>
      <c r="K735" t="s">
        <v>145</v>
      </c>
      <c r="L735" t="s">
        <v>146</v>
      </c>
      <c r="M735" t="s">
        <v>147</v>
      </c>
      <c r="N735" t="s">
        <v>148</v>
      </c>
      <c r="O735" t="s">
        <v>149</v>
      </c>
      <c r="P735" t="s">
        <v>109</v>
      </c>
    </row>
    <row r="736" spans="3:16" x14ac:dyDescent="0.25">
      <c r="C736">
        <v>10975</v>
      </c>
      <c r="D736" t="s">
        <v>376</v>
      </c>
      <c r="E736">
        <v>1</v>
      </c>
      <c r="F736" s="7">
        <v>35879</v>
      </c>
      <c r="G736" s="7">
        <v>35907</v>
      </c>
      <c r="H736" s="7">
        <v>35881</v>
      </c>
      <c r="I736">
        <v>3</v>
      </c>
      <c r="J736" s="8">
        <v>32.270000000000003</v>
      </c>
      <c r="K736" t="s">
        <v>377</v>
      </c>
      <c r="L736" t="s">
        <v>378</v>
      </c>
      <c r="M736" t="s">
        <v>379</v>
      </c>
      <c r="N736" t="s">
        <v>380</v>
      </c>
      <c r="O736" t="s">
        <v>381</v>
      </c>
      <c r="P736" t="s">
        <v>297</v>
      </c>
    </row>
    <row r="737" spans="3:16" x14ac:dyDescent="0.25">
      <c r="C737">
        <v>10976</v>
      </c>
      <c r="D737" t="s">
        <v>75</v>
      </c>
      <c r="E737">
        <v>1</v>
      </c>
      <c r="F737" s="7">
        <v>35879</v>
      </c>
      <c r="G737" s="7">
        <v>35921</v>
      </c>
      <c r="H737" s="7">
        <v>35888</v>
      </c>
      <c r="I737">
        <v>1</v>
      </c>
      <c r="J737" s="8">
        <v>37.97</v>
      </c>
      <c r="K737" t="s">
        <v>76</v>
      </c>
      <c r="L737" t="s">
        <v>77</v>
      </c>
      <c r="M737" t="s">
        <v>78</v>
      </c>
      <c r="N737" t="s">
        <v>79</v>
      </c>
      <c r="O737" t="s">
        <v>80</v>
      </c>
      <c r="P737" t="s">
        <v>81</v>
      </c>
    </row>
    <row r="738" spans="3:16" x14ac:dyDescent="0.25">
      <c r="C738">
        <v>10977</v>
      </c>
      <c r="D738" s="11" t="s">
        <v>110</v>
      </c>
      <c r="E738">
        <v>8</v>
      </c>
      <c r="F738" s="7">
        <v>35880</v>
      </c>
      <c r="G738" s="7">
        <v>35908</v>
      </c>
      <c r="H738" s="7">
        <v>35895</v>
      </c>
      <c r="I738">
        <v>3</v>
      </c>
      <c r="J738" s="8">
        <v>208.5</v>
      </c>
      <c r="K738" t="s">
        <v>111</v>
      </c>
      <c r="L738" t="s">
        <v>112</v>
      </c>
      <c r="M738" t="s">
        <v>113</v>
      </c>
      <c r="O738" t="s">
        <v>114</v>
      </c>
      <c r="P738" t="s">
        <v>115</v>
      </c>
    </row>
    <row r="739" spans="3:16" x14ac:dyDescent="0.25">
      <c r="C739">
        <v>10978</v>
      </c>
      <c r="D739" t="s">
        <v>445</v>
      </c>
      <c r="E739">
        <v>9</v>
      </c>
      <c r="F739" s="7">
        <v>35880</v>
      </c>
      <c r="G739" s="7">
        <v>35908</v>
      </c>
      <c r="H739" s="7">
        <v>35908</v>
      </c>
      <c r="I739">
        <v>2</v>
      </c>
      <c r="J739" s="8">
        <v>32.82</v>
      </c>
      <c r="K739" t="s">
        <v>446</v>
      </c>
      <c r="L739" t="s">
        <v>447</v>
      </c>
      <c r="M739" t="s">
        <v>448</v>
      </c>
      <c r="O739" t="s">
        <v>449</v>
      </c>
      <c r="P739" t="s">
        <v>57</v>
      </c>
    </row>
    <row r="740" spans="3:16" x14ac:dyDescent="0.25">
      <c r="C740">
        <v>10979</v>
      </c>
      <c r="D740" t="s">
        <v>82</v>
      </c>
      <c r="E740">
        <v>8</v>
      </c>
      <c r="F740" s="7">
        <v>35880</v>
      </c>
      <c r="G740" s="7">
        <v>35908</v>
      </c>
      <c r="H740" s="7">
        <v>35885</v>
      </c>
      <c r="I740">
        <v>2</v>
      </c>
      <c r="J740" s="8">
        <v>353.07</v>
      </c>
      <c r="K740" t="s">
        <v>83</v>
      </c>
      <c r="L740" t="s">
        <v>84</v>
      </c>
      <c r="M740" t="s">
        <v>85</v>
      </c>
      <c r="O740" t="s">
        <v>86</v>
      </c>
      <c r="P740" t="s">
        <v>87</v>
      </c>
    </row>
    <row r="741" spans="3:16" x14ac:dyDescent="0.25">
      <c r="C741">
        <v>10980</v>
      </c>
      <c r="D741" s="11" t="s">
        <v>110</v>
      </c>
      <c r="E741">
        <v>4</v>
      </c>
      <c r="F741" s="7">
        <v>35881</v>
      </c>
      <c r="G741" s="7">
        <v>35923</v>
      </c>
      <c r="H741" s="7">
        <v>35902</v>
      </c>
      <c r="I741">
        <v>1</v>
      </c>
      <c r="J741" s="8">
        <v>1.26</v>
      </c>
      <c r="K741" t="s">
        <v>111</v>
      </c>
      <c r="L741" t="s">
        <v>112</v>
      </c>
      <c r="M741" t="s">
        <v>113</v>
      </c>
      <c r="O741" t="s">
        <v>114</v>
      </c>
      <c r="P741" t="s">
        <v>115</v>
      </c>
    </row>
    <row r="742" spans="3:16" x14ac:dyDescent="0.25">
      <c r="C742">
        <v>10981</v>
      </c>
      <c r="D742" t="s">
        <v>40</v>
      </c>
      <c r="E742">
        <v>1</v>
      </c>
      <c r="F742" s="7">
        <v>35881</v>
      </c>
      <c r="G742" s="7">
        <v>35909</v>
      </c>
      <c r="H742" s="7">
        <v>35887</v>
      </c>
      <c r="I742">
        <v>2</v>
      </c>
      <c r="J742" s="8">
        <v>193.37</v>
      </c>
      <c r="K742" t="s">
        <v>41</v>
      </c>
      <c r="L742" t="s">
        <v>42</v>
      </c>
      <c r="M742" t="s">
        <v>43</v>
      </c>
      <c r="N742" t="s">
        <v>44</v>
      </c>
      <c r="O742" t="s">
        <v>45</v>
      </c>
      <c r="P742" t="s">
        <v>46</v>
      </c>
    </row>
    <row r="743" spans="3:16" x14ac:dyDescent="0.25">
      <c r="C743">
        <v>10982</v>
      </c>
      <c r="D743" t="s">
        <v>376</v>
      </c>
      <c r="E743">
        <v>2</v>
      </c>
      <c r="F743" s="7">
        <v>35881</v>
      </c>
      <c r="G743" s="7">
        <v>35909</v>
      </c>
      <c r="H743" s="7">
        <v>35893</v>
      </c>
      <c r="I743">
        <v>1</v>
      </c>
      <c r="J743" s="8">
        <v>14.01</v>
      </c>
      <c r="K743" t="s">
        <v>377</v>
      </c>
      <c r="L743" t="s">
        <v>378</v>
      </c>
      <c r="M743" t="s">
        <v>379</v>
      </c>
      <c r="N743" t="s">
        <v>380</v>
      </c>
      <c r="O743" t="s">
        <v>381</v>
      </c>
      <c r="P743" t="s">
        <v>297</v>
      </c>
    </row>
    <row r="744" spans="3:16" x14ac:dyDescent="0.25">
      <c r="C744">
        <v>10983</v>
      </c>
      <c r="D744" t="s">
        <v>270</v>
      </c>
      <c r="E744">
        <v>2</v>
      </c>
      <c r="F744" s="7">
        <v>35881</v>
      </c>
      <c r="G744" s="7">
        <v>35909</v>
      </c>
      <c r="H744" s="7">
        <v>35891</v>
      </c>
      <c r="I744">
        <v>2</v>
      </c>
      <c r="J744" s="8">
        <v>657.54</v>
      </c>
      <c r="K744" t="s">
        <v>271</v>
      </c>
      <c r="L744" t="s">
        <v>272</v>
      </c>
      <c r="M744" t="s">
        <v>273</v>
      </c>
      <c r="N744" t="s">
        <v>274</v>
      </c>
      <c r="O744" t="s">
        <v>275</v>
      </c>
      <c r="P744" t="s">
        <v>109</v>
      </c>
    </row>
    <row r="745" spans="3:16" x14ac:dyDescent="0.25">
      <c r="C745">
        <v>10984</v>
      </c>
      <c r="D745" t="s">
        <v>270</v>
      </c>
      <c r="E745">
        <v>1</v>
      </c>
      <c r="F745" s="7">
        <v>35884</v>
      </c>
      <c r="G745" s="7">
        <v>35912</v>
      </c>
      <c r="H745" s="7">
        <v>35888</v>
      </c>
      <c r="I745">
        <v>3</v>
      </c>
      <c r="J745" s="8">
        <v>211.22</v>
      </c>
      <c r="K745" t="s">
        <v>271</v>
      </c>
      <c r="L745" t="s">
        <v>272</v>
      </c>
      <c r="M745" t="s">
        <v>273</v>
      </c>
      <c r="N745" t="s">
        <v>274</v>
      </c>
      <c r="O745" t="s">
        <v>275</v>
      </c>
      <c r="P745" t="s">
        <v>109</v>
      </c>
    </row>
    <row r="746" spans="3:16" x14ac:dyDescent="0.25">
      <c r="C746">
        <v>10985</v>
      </c>
      <c r="D746" t="s">
        <v>216</v>
      </c>
      <c r="E746">
        <v>2</v>
      </c>
      <c r="F746" s="7">
        <v>35884</v>
      </c>
      <c r="G746" s="7">
        <v>35912</v>
      </c>
      <c r="H746" s="7">
        <v>35887</v>
      </c>
      <c r="I746">
        <v>1</v>
      </c>
      <c r="J746" s="8">
        <v>91.51</v>
      </c>
      <c r="K746" t="s">
        <v>217</v>
      </c>
      <c r="L746" t="s">
        <v>218</v>
      </c>
      <c r="M746" t="s">
        <v>219</v>
      </c>
      <c r="N746" t="s">
        <v>220</v>
      </c>
      <c r="P746" t="s">
        <v>221</v>
      </c>
    </row>
    <row r="747" spans="3:16" x14ac:dyDescent="0.25">
      <c r="C747">
        <v>10986</v>
      </c>
      <c r="D747" t="s">
        <v>394</v>
      </c>
      <c r="E747">
        <v>8</v>
      </c>
      <c r="F747" s="7">
        <v>35884</v>
      </c>
      <c r="G747" s="7">
        <v>35912</v>
      </c>
      <c r="H747" s="7">
        <v>35906</v>
      </c>
      <c r="I747">
        <v>2</v>
      </c>
      <c r="J747" s="8">
        <v>217.86</v>
      </c>
      <c r="K747" t="s">
        <v>395</v>
      </c>
      <c r="L747" t="s">
        <v>396</v>
      </c>
      <c r="M747" t="s">
        <v>397</v>
      </c>
      <c r="O747" t="s">
        <v>398</v>
      </c>
      <c r="P747" t="s">
        <v>399</v>
      </c>
    </row>
    <row r="748" spans="3:16" x14ac:dyDescent="0.25">
      <c r="C748">
        <v>10987</v>
      </c>
      <c r="D748" t="s">
        <v>337</v>
      </c>
      <c r="E748">
        <v>8</v>
      </c>
      <c r="F748" s="7">
        <v>35885</v>
      </c>
      <c r="G748" s="7">
        <v>35913</v>
      </c>
      <c r="H748" s="7">
        <v>35891</v>
      </c>
      <c r="I748">
        <v>1</v>
      </c>
      <c r="J748" s="8">
        <v>185.48</v>
      </c>
      <c r="K748" t="s">
        <v>338</v>
      </c>
      <c r="L748" t="s">
        <v>339</v>
      </c>
      <c r="M748" t="s">
        <v>205</v>
      </c>
      <c r="O748" t="s">
        <v>340</v>
      </c>
      <c r="P748" t="s">
        <v>207</v>
      </c>
    </row>
    <row r="749" spans="3:16" x14ac:dyDescent="0.25">
      <c r="C749">
        <v>10988</v>
      </c>
      <c r="D749" t="s">
        <v>103</v>
      </c>
      <c r="E749">
        <v>3</v>
      </c>
      <c r="F749" s="7">
        <v>35885</v>
      </c>
      <c r="G749" s="7">
        <v>35913</v>
      </c>
      <c r="H749" s="7">
        <v>35895</v>
      </c>
      <c r="I749">
        <v>2</v>
      </c>
      <c r="J749" s="8">
        <v>61.14</v>
      </c>
      <c r="K749" t="s">
        <v>104</v>
      </c>
      <c r="L749" t="s">
        <v>105</v>
      </c>
      <c r="M749" t="s">
        <v>106</v>
      </c>
      <c r="N749" t="s">
        <v>107</v>
      </c>
      <c r="O749" t="s">
        <v>108</v>
      </c>
      <c r="P749" t="s">
        <v>109</v>
      </c>
    </row>
    <row r="750" spans="3:16" x14ac:dyDescent="0.25">
      <c r="C750">
        <v>10989</v>
      </c>
      <c r="D750" t="s">
        <v>99</v>
      </c>
      <c r="E750">
        <v>2</v>
      </c>
      <c r="F750" s="7">
        <v>35885</v>
      </c>
      <c r="G750" s="7">
        <v>35913</v>
      </c>
      <c r="H750" s="7">
        <v>35887</v>
      </c>
      <c r="I750">
        <v>1</v>
      </c>
      <c r="J750" s="8">
        <v>34.76</v>
      </c>
      <c r="K750" t="s">
        <v>100</v>
      </c>
      <c r="L750" t="s">
        <v>101</v>
      </c>
      <c r="M750" t="s">
        <v>43</v>
      </c>
      <c r="N750" t="s">
        <v>44</v>
      </c>
      <c r="O750" t="s">
        <v>102</v>
      </c>
      <c r="P750" t="s">
        <v>46</v>
      </c>
    </row>
    <row r="751" spans="3:16" x14ac:dyDescent="0.25">
      <c r="C751">
        <v>10990</v>
      </c>
      <c r="D751" t="s">
        <v>82</v>
      </c>
      <c r="E751">
        <v>2</v>
      </c>
      <c r="F751" s="7">
        <v>35886</v>
      </c>
      <c r="G751" s="7">
        <v>35928</v>
      </c>
      <c r="H751" s="7">
        <v>35892</v>
      </c>
      <c r="I751">
        <v>3</v>
      </c>
      <c r="J751" s="8">
        <v>117.61</v>
      </c>
      <c r="K751" t="s">
        <v>83</v>
      </c>
      <c r="L751" t="s">
        <v>84</v>
      </c>
      <c r="M751" t="s">
        <v>85</v>
      </c>
      <c r="O751" t="s">
        <v>86</v>
      </c>
      <c r="P751" t="s">
        <v>87</v>
      </c>
    </row>
    <row r="752" spans="3:16" x14ac:dyDescent="0.25">
      <c r="C752">
        <v>10991</v>
      </c>
      <c r="D752" t="s">
        <v>150</v>
      </c>
      <c r="E752">
        <v>1</v>
      </c>
      <c r="F752" s="7">
        <v>35886</v>
      </c>
      <c r="G752" s="7">
        <v>35914</v>
      </c>
      <c r="H752" s="7">
        <v>35892</v>
      </c>
      <c r="I752">
        <v>1</v>
      </c>
      <c r="J752" s="8">
        <v>38.51</v>
      </c>
      <c r="K752" t="s">
        <v>151</v>
      </c>
      <c r="L752" t="s">
        <v>152</v>
      </c>
      <c r="M752" t="s">
        <v>153</v>
      </c>
      <c r="O752" t="s">
        <v>154</v>
      </c>
      <c r="P752" t="s">
        <v>39</v>
      </c>
    </row>
    <row r="753" spans="3:16" x14ac:dyDescent="0.25">
      <c r="C753">
        <v>10992</v>
      </c>
      <c r="D753" t="s">
        <v>247</v>
      </c>
      <c r="E753">
        <v>1</v>
      </c>
      <c r="F753" s="7">
        <v>35886</v>
      </c>
      <c r="G753" s="7">
        <v>35914</v>
      </c>
      <c r="H753" s="7">
        <v>35888</v>
      </c>
      <c r="I753">
        <v>3</v>
      </c>
      <c r="J753" s="8">
        <v>4.2699999999999996</v>
      </c>
      <c r="K753" t="s">
        <v>248</v>
      </c>
      <c r="L753" t="s">
        <v>249</v>
      </c>
      <c r="M753" t="s">
        <v>240</v>
      </c>
      <c r="N753" t="s">
        <v>241</v>
      </c>
      <c r="O753" t="s">
        <v>250</v>
      </c>
      <c r="P753" t="s">
        <v>109</v>
      </c>
    </row>
    <row r="754" spans="3:16" x14ac:dyDescent="0.25">
      <c r="C754">
        <v>10993</v>
      </c>
      <c r="D754" s="11" t="s">
        <v>110</v>
      </c>
      <c r="E754">
        <v>7</v>
      </c>
      <c r="F754" s="7">
        <v>35886</v>
      </c>
      <c r="G754" s="7">
        <v>35914</v>
      </c>
      <c r="H754" s="7">
        <v>35895</v>
      </c>
      <c r="I754">
        <v>3</v>
      </c>
      <c r="J754" s="8">
        <v>8.81</v>
      </c>
      <c r="K754" t="s">
        <v>111</v>
      </c>
      <c r="L754" t="s">
        <v>112</v>
      </c>
      <c r="M754" t="s">
        <v>113</v>
      </c>
      <c r="O754" t="s">
        <v>114</v>
      </c>
      <c r="P754" t="s">
        <v>115</v>
      </c>
    </row>
    <row r="755" spans="3:16" x14ac:dyDescent="0.25">
      <c r="C755">
        <v>10994</v>
      </c>
      <c r="D755" t="s">
        <v>350</v>
      </c>
      <c r="E755">
        <v>2</v>
      </c>
      <c r="F755" s="7">
        <v>35887</v>
      </c>
      <c r="G755" s="7">
        <v>35901</v>
      </c>
      <c r="H755" s="7">
        <v>35894</v>
      </c>
      <c r="I755">
        <v>3</v>
      </c>
      <c r="J755" s="8">
        <v>65.53</v>
      </c>
      <c r="K755" t="s">
        <v>351</v>
      </c>
      <c r="L755" t="s">
        <v>352</v>
      </c>
      <c r="M755" t="s">
        <v>353</v>
      </c>
      <c r="O755" t="s">
        <v>354</v>
      </c>
      <c r="P755" t="s">
        <v>307</v>
      </c>
    </row>
    <row r="756" spans="3:16" x14ac:dyDescent="0.25">
      <c r="C756">
        <v>10995</v>
      </c>
      <c r="D756" t="s">
        <v>262</v>
      </c>
      <c r="E756">
        <v>1</v>
      </c>
      <c r="F756" s="7">
        <v>35887</v>
      </c>
      <c r="G756" s="7">
        <v>35915</v>
      </c>
      <c r="H756" s="7">
        <v>35891</v>
      </c>
      <c r="I756">
        <v>3</v>
      </c>
      <c r="J756" s="8">
        <v>46</v>
      </c>
      <c r="K756" t="s">
        <v>263</v>
      </c>
      <c r="L756" t="s">
        <v>264</v>
      </c>
      <c r="M756" t="s">
        <v>91</v>
      </c>
      <c r="O756" t="s">
        <v>165</v>
      </c>
      <c r="P756" t="s">
        <v>93</v>
      </c>
    </row>
    <row r="757" spans="3:16" x14ac:dyDescent="0.25">
      <c r="C757">
        <v>10996</v>
      </c>
      <c r="D757" t="s">
        <v>150</v>
      </c>
      <c r="E757">
        <v>4</v>
      </c>
      <c r="F757" s="7">
        <v>35887</v>
      </c>
      <c r="G757" s="7">
        <v>35915</v>
      </c>
      <c r="H757" s="7">
        <v>35895</v>
      </c>
      <c r="I757">
        <v>2</v>
      </c>
      <c r="J757" s="8">
        <v>1.1200000000000001</v>
      </c>
      <c r="K757" t="s">
        <v>151</v>
      </c>
      <c r="L757" t="s">
        <v>152</v>
      </c>
      <c r="M757" t="s">
        <v>153</v>
      </c>
      <c r="O757" t="s">
        <v>154</v>
      </c>
      <c r="P757" t="s">
        <v>39</v>
      </c>
    </row>
    <row r="758" spans="3:16" x14ac:dyDescent="0.25">
      <c r="C758">
        <v>10997</v>
      </c>
      <c r="D758" t="s">
        <v>187</v>
      </c>
      <c r="E758">
        <v>8</v>
      </c>
      <c r="F758" s="7">
        <v>35888</v>
      </c>
      <c r="G758" s="7">
        <v>35930</v>
      </c>
      <c r="H758" s="7">
        <v>35898</v>
      </c>
      <c r="I758">
        <v>2</v>
      </c>
      <c r="J758" s="8">
        <v>73.91</v>
      </c>
      <c r="K758" t="s">
        <v>188</v>
      </c>
      <c r="L758" t="s">
        <v>189</v>
      </c>
      <c r="M758" t="s">
        <v>190</v>
      </c>
      <c r="N758" t="s">
        <v>191</v>
      </c>
      <c r="O758" t="s">
        <v>192</v>
      </c>
      <c r="P758" t="s">
        <v>81</v>
      </c>
    </row>
    <row r="759" spans="3:16" x14ac:dyDescent="0.25">
      <c r="C759">
        <v>10998</v>
      </c>
      <c r="D759" t="s">
        <v>359</v>
      </c>
      <c r="E759">
        <v>8</v>
      </c>
      <c r="F759" s="7">
        <v>35888</v>
      </c>
      <c r="G759" s="7">
        <v>35902</v>
      </c>
      <c r="H759" s="7">
        <v>35902</v>
      </c>
      <c r="I759">
        <v>2</v>
      </c>
      <c r="J759" s="8">
        <v>20.309999999999999</v>
      </c>
      <c r="K759" t="s">
        <v>360</v>
      </c>
      <c r="L759" t="s">
        <v>361</v>
      </c>
      <c r="M759" t="s">
        <v>362</v>
      </c>
      <c r="O759" t="s">
        <v>363</v>
      </c>
      <c r="P759" t="s">
        <v>364</v>
      </c>
    </row>
    <row r="760" spans="3:16" x14ac:dyDescent="0.25">
      <c r="C760">
        <v>10999</v>
      </c>
      <c r="D760" t="s">
        <v>388</v>
      </c>
      <c r="E760">
        <v>6</v>
      </c>
      <c r="F760" s="7">
        <v>35888</v>
      </c>
      <c r="G760" s="7">
        <v>35916</v>
      </c>
      <c r="H760" s="7">
        <v>35895</v>
      </c>
      <c r="I760">
        <v>2</v>
      </c>
      <c r="J760" s="8">
        <v>96.35</v>
      </c>
      <c r="K760" t="s">
        <v>95</v>
      </c>
      <c r="L760" t="s">
        <v>96</v>
      </c>
      <c r="M760" t="s">
        <v>97</v>
      </c>
      <c r="O760" t="s">
        <v>98</v>
      </c>
      <c r="P760" t="s">
        <v>39</v>
      </c>
    </row>
    <row r="761" spans="3:16" x14ac:dyDescent="0.25">
      <c r="C761">
        <v>11000</v>
      </c>
      <c r="D761" t="s">
        <v>103</v>
      </c>
      <c r="E761">
        <v>2</v>
      </c>
      <c r="F761" s="7">
        <v>35891</v>
      </c>
      <c r="G761" s="7">
        <v>35919</v>
      </c>
      <c r="H761" s="7">
        <v>35899</v>
      </c>
      <c r="I761">
        <v>3</v>
      </c>
      <c r="J761" s="8">
        <v>55.12</v>
      </c>
      <c r="K761" t="s">
        <v>104</v>
      </c>
      <c r="L761" t="s">
        <v>105</v>
      </c>
      <c r="M761" t="s">
        <v>106</v>
      </c>
      <c r="N761" t="s">
        <v>107</v>
      </c>
      <c r="O761" t="s">
        <v>108</v>
      </c>
      <c r="P761" t="s">
        <v>109</v>
      </c>
    </row>
    <row r="762" spans="3:16" x14ac:dyDescent="0.25">
      <c r="C762">
        <v>11001</v>
      </c>
      <c r="D762" s="11" t="s">
        <v>110</v>
      </c>
      <c r="E762">
        <v>2</v>
      </c>
      <c r="F762" s="7">
        <v>35891</v>
      </c>
      <c r="G762" s="7">
        <v>35919</v>
      </c>
      <c r="H762" s="7">
        <v>35899</v>
      </c>
      <c r="I762">
        <v>2</v>
      </c>
      <c r="J762" s="8">
        <v>197.3</v>
      </c>
      <c r="K762" t="s">
        <v>111</v>
      </c>
      <c r="L762" t="s">
        <v>112</v>
      </c>
      <c r="M762" t="s">
        <v>113</v>
      </c>
      <c r="O762" t="s">
        <v>114</v>
      </c>
      <c r="P762" t="s">
        <v>115</v>
      </c>
    </row>
    <row r="763" spans="3:16" x14ac:dyDescent="0.25">
      <c r="C763">
        <v>11002</v>
      </c>
      <c r="D763" t="s">
        <v>270</v>
      </c>
      <c r="E763">
        <v>4</v>
      </c>
      <c r="F763" s="7">
        <v>35891</v>
      </c>
      <c r="G763" s="7">
        <v>35919</v>
      </c>
      <c r="H763" s="7">
        <v>35901</v>
      </c>
      <c r="I763">
        <v>1</v>
      </c>
      <c r="J763" s="8">
        <v>141.16</v>
      </c>
      <c r="K763" t="s">
        <v>271</v>
      </c>
      <c r="L763" t="s">
        <v>272</v>
      </c>
      <c r="M763" t="s">
        <v>273</v>
      </c>
      <c r="N763" t="s">
        <v>274</v>
      </c>
      <c r="O763" t="s">
        <v>275</v>
      </c>
      <c r="P763" t="s">
        <v>109</v>
      </c>
    </row>
    <row r="764" spans="3:16" x14ac:dyDescent="0.25">
      <c r="C764">
        <v>11003</v>
      </c>
      <c r="D764" t="s">
        <v>465</v>
      </c>
      <c r="E764">
        <v>3</v>
      </c>
      <c r="F764" s="7">
        <v>35891</v>
      </c>
      <c r="G764" s="7">
        <v>35919</v>
      </c>
      <c r="H764" s="7">
        <v>35893</v>
      </c>
      <c r="I764">
        <v>3</v>
      </c>
      <c r="J764" s="8">
        <v>14.91</v>
      </c>
      <c r="K764" t="s">
        <v>466</v>
      </c>
      <c r="L764" t="s">
        <v>467</v>
      </c>
      <c r="M764" t="s">
        <v>468</v>
      </c>
      <c r="N764" t="s">
        <v>469</v>
      </c>
      <c r="O764" t="s">
        <v>470</v>
      </c>
      <c r="P764" t="s">
        <v>109</v>
      </c>
    </row>
    <row r="765" spans="3:16" x14ac:dyDescent="0.25">
      <c r="C765">
        <v>11004</v>
      </c>
      <c r="D765" t="s">
        <v>445</v>
      </c>
      <c r="E765">
        <v>3</v>
      </c>
      <c r="F765" s="7">
        <v>35892</v>
      </c>
      <c r="G765" s="7">
        <v>35920</v>
      </c>
      <c r="H765" s="7">
        <v>35905</v>
      </c>
      <c r="I765">
        <v>1</v>
      </c>
      <c r="J765" s="8">
        <v>44.84</v>
      </c>
      <c r="K765" t="s">
        <v>446</v>
      </c>
      <c r="L765" t="s">
        <v>447</v>
      </c>
      <c r="M765" t="s">
        <v>448</v>
      </c>
      <c r="O765" t="s">
        <v>449</v>
      </c>
      <c r="P765" t="s">
        <v>57</v>
      </c>
    </row>
    <row r="766" spans="3:16" x14ac:dyDescent="0.25">
      <c r="C766">
        <v>11005</v>
      </c>
      <c r="D766" t="s">
        <v>28</v>
      </c>
      <c r="E766">
        <v>2</v>
      </c>
      <c r="F766" s="7">
        <v>35892</v>
      </c>
      <c r="G766" s="7">
        <v>35920</v>
      </c>
      <c r="H766" s="7">
        <v>35895</v>
      </c>
      <c r="I766">
        <v>1</v>
      </c>
      <c r="J766" s="8">
        <v>0.75</v>
      </c>
      <c r="K766" t="s">
        <v>461</v>
      </c>
      <c r="L766" t="s">
        <v>462</v>
      </c>
      <c r="M766" t="s">
        <v>463</v>
      </c>
      <c r="O766" t="s">
        <v>464</v>
      </c>
      <c r="P766" t="s">
        <v>126</v>
      </c>
    </row>
    <row r="767" spans="3:16" x14ac:dyDescent="0.25">
      <c r="C767">
        <v>11006</v>
      </c>
      <c r="D767" t="s">
        <v>440</v>
      </c>
      <c r="E767">
        <v>3</v>
      </c>
      <c r="F767" s="7">
        <v>35892</v>
      </c>
      <c r="G767" s="7">
        <v>35920</v>
      </c>
      <c r="H767" s="7">
        <v>35900</v>
      </c>
      <c r="I767">
        <v>2</v>
      </c>
      <c r="J767" s="8">
        <v>25.19</v>
      </c>
      <c r="K767" t="s">
        <v>441</v>
      </c>
      <c r="L767" t="s">
        <v>442</v>
      </c>
      <c r="M767" t="s">
        <v>443</v>
      </c>
      <c r="N767" t="s">
        <v>241</v>
      </c>
      <c r="O767" t="s">
        <v>444</v>
      </c>
      <c r="P767" t="s">
        <v>109</v>
      </c>
    </row>
    <row r="768" spans="3:16" x14ac:dyDescent="0.25">
      <c r="C768">
        <v>11007</v>
      </c>
      <c r="D768" t="s">
        <v>298</v>
      </c>
      <c r="E768">
        <v>8</v>
      </c>
      <c r="F768" s="7">
        <v>35893</v>
      </c>
      <c r="G768" s="7">
        <v>35921</v>
      </c>
      <c r="H768" s="7">
        <v>35898</v>
      </c>
      <c r="I768">
        <v>2</v>
      </c>
      <c r="J768" s="8">
        <v>202.24</v>
      </c>
      <c r="K768" t="s">
        <v>299</v>
      </c>
      <c r="L768" t="s">
        <v>300</v>
      </c>
      <c r="M768" t="s">
        <v>283</v>
      </c>
      <c r="O768" t="s">
        <v>301</v>
      </c>
      <c r="P768" t="s">
        <v>285</v>
      </c>
    </row>
    <row r="769" spans="3:16" x14ac:dyDescent="0.25">
      <c r="C769">
        <v>11008</v>
      </c>
      <c r="D769" t="s">
        <v>82</v>
      </c>
      <c r="E769">
        <v>7</v>
      </c>
      <c r="F769" s="7">
        <v>35893</v>
      </c>
      <c r="G769" s="7">
        <v>35921</v>
      </c>
      <c r="I769">
        <v>3</v>
      </c>
      <c r="J769" s="8">
        <v>79.459999999999994</v>
      </c>
      <c r="K769" t="s">
        <v>83</v>
      </c>
      <c r="L769" t="s">
        <v>84</v>
      </c>
      <c r="M769" t="s">
        <v>85</v>
      </c>
      <c r="O769" t="s">
        <v>86</v>
      </c>
      <c r="P769" t="s">
        <v>87</v>
      </c>
    </row>
    <row r="770" spans="3:16" x14ac:dyDescent="0.25">
      <c r="C770">
        <v>11009</v>
      </c>
      <c r="D770" t="s">
        <v>227</v>
      </c>
      <c r="E770">
        <v>2</v>
      </c>
      <c r="F770" s="7">
        <v>35893</v>
      </c>
      <c r="G770" s="7">
        <v>35921</v>
      </c>
      <c r="H770" s="7">
        <v>35895</v>
      </c>
      <c r="I770">
        <v>1</v>
      </c>
      <c r="J770" s="8">
        <v>59.11</v>
      </c>
      <c r="K770" t="s">
        <v>228</v>
      </c>
      <c r="L770" t="s">
        <v>229</v>
      </c>
      <c r="M770" t="s">
        <v>230</v>
      </c>
      <c r="O770" t="s">
        <v>231</v>
      </c>
      <c r="P770" t="s">
        <v>186</v>
      </c>
    </row>
    <row r="771" spans="3:16" x14ac:dyDescent="0.25">
      <c r="C771">
        <v>11010</v>
      </c>
      <c r="D771" t="s">
        <v>197</v>
      </c>
      <c r="E771">
        <v>2</v>
      </c>
      <c r="F771" s="7">
        <v>35894</v>
      </c>
      <c r="G771" s="7">
        <v>35922</v>
      </c>
      <c r="H771" s="7">
        <v>35906</v>
      </c>
      <c r="I771">
        <v>2</v>
      </c>
      <c r="J771" s="8">
        <v>28.71</v>
      </c>
      <c r="K771" t="s">
        <v>198</v>
      </c>
      <c r="L771" t="s">
        <v>199</v>
      </c>
      <c r="M771" t="s">
        <v>200</v>
      </c>
      <c r="O771" t="s">
        <v>201</v>
      </c>
      <c r="P771" t="s">
        <v>161</v>
      </c>
    </row>
    <row r="772" spans="3:16" x14ac:dyDescent="0.25">
      <c r="C772">
        <v>11011</v>
      </c>
      <c r="D772" t="s">
        <v>471</v>
      </c>
      <c r="E772">
        <v>3</v>
      </c>
      <c r="F772" s="7">
        <v>35894</v>
      </c>
      <c r="G772" s="7">
        <v>35922</v>
      </c>
      <c r="H772" s="7">
        <v>35898</v>
      </c>
      <c r="I772">
        <v>1</v>
      </c>
      <c r="J772" s="8">
        <v>1.21</v>
      </c>
      <c r="K772" t="s">
        <v>472</v>
      </c>
      <c r="L772" t="s">
        <v>473</v>
      </c>
      <c r="M772" t="s">
        <v>474</v>
      </c>
      <c r="O772" t="s">
        <v>475</v>
      </c>
      <c r="P772" t="s">
        <v>39</v>
      </c>
    </row>
    <row r="773" spans="3:16" x14ac:dyDescent="0.25">
      <c r="C773">
        <v>11012</v>
      </c>
      <c r="D773" t="s">
        <v>127</v>
      </c>
      <c r="E773">
        <v>1</v>
      </c>
      <c r="F773" s="7">
        <v>35894</v>
      </c>
      <c r="G773" s="7">
        <v>35908</v>
      </c>
      <c r="H773" s="7">
        <v>35902</v>
      </c>
      <c r="I773">
        <v>3</v>
      </c>
      <c r="J773" s="8">
        <v>242.95</v>
      </c>
      <c r="K773" t="s">
        <v>128</v>
      </c>
      <c r="L773" t="s">
        <v>129</v>
      </c>
      <c r="M773" t="s">
        <v>130</v>
      </c>
      <c r="O773" t="s">
        <v>131</v>
      </c>
      <c r="P773" t="s">
        <v>39</v>
      </c>
    </row>
    <row r="774" spans="3:16" x14ac:dyDescent="0.25">
      <c r="C774">
        <v>11013</v>
      </c>
      <c r="D774" t="s">
        <v>181</v>
      </c>
      <c r="E774">
        <v>2</v>
      </c>
      <c r="F774" s="7">
        <v>35894</v>
      </c>
      <c r="G774" s="7">
        <v>35922</v>
      </c>
      <c r="H774" s="7">
        <v>35895</v>
      </c>
      <c r="I774">
        <v>1</v>
      </c>
      <c r="J774" s="8">
        <v>32.99</v>
      </c>
      <c r="K774" t="s">
        <v>182</v>
      </c>
      <c r="L774" t="s">
        <v>183</v>
      </c>
      <c r="M774" t="s">
        <v>184</v>
      </c>
      <c r="O774" t="s">
        <v>185</v>
      </c>
      <c r="P774" t="s">
        <v>186</v>
      </c>
    </row>
    <row r="775" spans="3:16" x14ac:dyDescent="0.25">
      <c r="C775">
        <v>11014</v>
      </c>
      <c r="D775" t="s">
        <v>382</v>
      </c>
      <c r="E775">
        <v>2</v>
      </c>
      <c r="F775" s="7">
        <v>35895</v>
      </c>
      <c r="G775" s="7">
        <v>35923</v>
      </c>
      <c r="H775" s="7">
        <v>35900</v>
      </c>
      <c r="I775">
        <v>3</v>
      </c>
      <c r="J775" s="8">
        <v>23.6</v>
      </c>
      <c r="K775" t="s">
        <v>383</v>
      </c>
      <c r="L775" t="s">
        <v>384</v>
      </c>
      <c r="M775" t="s">
        <v>385</v>
      </c>
      <c r="N775" t="s">
        <v>386</v>
      </c>
      <c r="O775" t="s">
        <v>387</v>
      </c>
      <c r="P775" t="s">
        <v>81</v>
      </c>
    </row>
    <row r="776" spans="3:16" x14ac:dyDescent="0.25">
      <c r="C776">
        <v>11015</v>
      </c>
      <c r="D776" t="s">
        <v>370</v>
      </c>
      <c r="E776">
        <v>2</v>
      </c>
      <c r="F776" s="7">
        <v>35895</v>
      </c>
      <c r="G776" s="7">
        <v>35909</v>
      </c>
      <c r="H776" s="7">
        <v>35905</v>
      </c>
      <c r="I776">
        <v>2</v>
      </c>
      <c r="J776" s="8">
        <v>4.62</v>
      </c>
      <c r="K776" t="s">
        <v>371</v>
      </c>
      <c r="L776" t="s">
        <v>372</v>
      </c>
      <c r="M776" t="s">
        <v>373</v>
      </c>
      <c r="O776" t="s">
        <v>374</v>
      </c>
      <c r="P776" t="s">
        <v>375</v>
      </c>
    </row>
    <row r="777" spans="3:16" x14ac:dyDescent="0.25">
      <c r="C777">
        <v>11016</v>
      </c>
      <c r="D777" s="9" t="s">
        <v>322</v>
      </c>
      <c r="E777">
        <v>9</v>
      </c>
      <c r="F777" s="7">
        <v>35895</v>
      </c>
      <c r="G777" s="7">
        <v>35923</v>
      </c>
      <c r="H777" s="7">
        <v>35898</v>
      </c>
      <c r="I777">
        <v>2</v>
      </c>
      <c r="J777" s="8">
        <v>33.799999999999997</v>
      </c>
      <c r="K777" t="s">
        <v>323</v>
      </c>
      <c r="L777" t="s">
        <v>324</v>
      </c>
      <c r="M777" t="s">
        <v>325</v>
      </c>
      <c r="N777" t="s">
        <v>326</v>
      </c>
      <c r="O777" t="s">
        <v>327</v>
      </c>
      <c r="P777" t="s">
        <v>207</v>
      </c>
    </row>
    <row r="778" spans="3:16" x14ac:dyDescent="0.25">
      <c r="C778">
        <v>11017</v>
      </c>
      <c r="D778" t="s">
        <v>82</v>
      </c>
      <c r="E778">
        <v>9</v>
      </c>
      <c r="F778" s="7">
        <v>35898</v>
      </c>
      <c r="G778" s="7">
        <v>35926</v>
      </c>
      <c r="H778" s="7">
        <v>35905</v>
      </c>
      <c r="I778">
        <v>2</v>
      </c>
      <c r="J778" s="8">
        <v>754.26</v>
      </c>
      <c r="K778" t="s">
        <v>83</v>
      </c>
      <c r="L778" t="s">
        <v>84</v>
      </c>
      <c r="M778" t="s">
        <v>85</v>
      </c>
      <c r="O778" t="s">
        <v>86</v>
      </c>
      <c r="P778" t="s">
        <v>87</v>
      </c>
    </row>
    <row r="779" spans="3:16" x14ac:dyDescent="0.25">
      <c r="C779">
        <v>11018</v>
      </c>
      <c r="D779" t="s">
        <v>237</v>
      </c>
      <c r="E779">
        <v>4</v>
      </c>
      <c r="F779" s="7">
        <v>35898</v>
      </c>
      <c r="G779" s="7">
        <v>35926</v>
      </c>
      <c r="H779" s="7">
        <v>35901</v>
      </c>
      <c r="I779">
        <v>2</v>
      </c>
      <c r="J779" s="8">
        <v>11.65</v>
      </c>
      <c r="K779" t="s">
        <v>238</v>
      </c>
      <c r="L779" t="s">
        <v>239</v>
      </c>
      <c r="M779" t="s">
        <v>240</v>
      </c>
      <c r="N779" t="s">
        <v>241</v>
      </c>
      <c r="O779" t="s">
        <v>242</v>
      </c>
      <c r="P779" t="s">
        <v>109</v>
      </c>
    </row>
    <row r="780" spans="3:16" x14ac:dyDescent="0.25">
      <c r="C780">
        <v>11019</v>
      </c>
      <c r="D780" t="s">
        <v>415</v>
      </c>
      <c r="E780">
        <v>6</v>
      </c>
      <c r="F780" s="7">
        <v>35898</v>
      </c>
      <c r="G780" s="7">
        <v>35926</v>
      </c>
      <c r="I780">
        <v>3</v>
      </c>
      <c r="J780" s="8">
        <v>3.17</v>
      </c>
      <c r="K780" t="s">
        <v>416</v>
      </c>
      <c r="L780" t="s">
        <v>417</v>
      </c>
      <c r="M780" t="s">
        <v>397</v>
      </c>
      <c r="O780" t="s">
        <v>398</v>
      </c>
      <c r="P780" t="s">
        <v>399</v>
      </c>
    </row>
    <row r="781" spans="3:16" x14ac:dyDescent="0.25">
      <c r="C781">
        <v>11020</v>
      </c>
      <c r="D781" t="s">
        <v>388</v>
      </c>
      <c r="E781">
        <v>2</v>
      </c>
      <c r="F781" s="7">
        <v>35899</v>
      </c>
      <c r="G781" s="7">
        <v>35927</v>
      </c>
      <c r="H781" s="7">
        <v>35901</v>
      </c>
      <c r="I781">
        <v>2</v>
      </c>
      <c r="J781" s="8">
        <v>43.3</v>
      </c>
      <c r="K781" t="s">
        <v>95</v>
      </c>
      <c r="L781" t="s">
        <v>96</v>
      </c>
      <c r="M781" t="s">
        <v>97</v>
      </c>
      <c r="O781" t="s">
        <v>98</v>
      </c>
      <c r="P781" t="s">
        <v>39</v>
      </c>
    </row>
    <row r="782" spans="3:16" x14ac:dyDescent="0.25">
      <c r="C782">
        <v>11021</v>
      </c>
      <c r="D782" t="s">
        <v>150</v>
      </c>
      <c r="E782">
        <v>3</v>
      </c>
      <c r="F782" s="7">
        <v>35899</v>
      </c>
      <c r="G782" s="7">
        <v>35927</v>
      </c>
      <c r="H782" s="7">
        <v>35906</v>
      </c>
      <c r="I782">
        <v>1</v>
      </c>
      <c r="J782" s="8">
        <v>297.18</v>
      </c>
      <c r="K782" t="s">
        <v>151</v>
      </c>
      <c r="L782" t="s">
        <v>152</v>
      </c>
      <c r="M782" t="s">
        <v>153</v>
      </c>
      <c r="O782" t="s">
        <v>154</v>
      </c>
      <c r="P782" t="s">
        <v>39</v>
      </c>
    </row>
    <row r="783" spans="3:16" x14ac:dyDescent="0.25">
      <c r="C783">
        <v>11022</v>
      </c>
      <c r="D783" t="s">
        <v>40</v>
      </c>
      <c r="E783">
        <v>9</v>
      </c>
      <c r="F783" s="7">
        <v>35899</v>
      </c>
      <c r="G783" s="7">
        <v>35927</v>
      </c>
      <c r="H783" s="7">
        <v>35919</v>
      </c>
      <c r="I783">
        <v>2</v>
      </c>
      <c r="J783" s="8">
        <v>6.27</v>
      </c>
      <c r="K783" t="s">
        <v>41</v>
      </c>
      <c r="L783" t="s">
        <v>42</v>
      </c>
      <c r="M783" t="s">
        <v>43</v>
      </c>
      <c r="N783" t="s">
        <v>44</v>
      </c>
      <c r="O783" t="s">
        <v>45</v>
      </c>
      <c r="P783" t="s">
        <v>46</v>
      </c>
    </row>
    <row r="784" spans="3:16" x14ac:dyDescent="0.25">
      <c r="C784">
        <v>11023</v>
      </c>
      <c r="D784" t="s">
        <v>202</v>
      </c>
      <c r="E784">
        <v>1</v>
      </c>
      <c r="F784" s="7">
        <v>35899</v>
      </c>
      <c r="G784" s="7">
        <v>35913</v>
      </c>
      <c r="H784" s="7">
        <v>35909</v>
      </c>
      <c r="I784">
        <v>2</v>
      </c>
      <c r="J784" s="8">
        <v>123.83</v>
      </c>
      <c r="K784" t="s">
        <v>203</v>
      </c>
      <c r="L784" t="s">
        <v>204</v>
      </c>
      <c r="M784" t="s">
        <v>205</v>
      </c>
      <c r="O784" t="s">
        <v>206</v>
      </c>
      <c r="P784" t="s">
        <v>207</v>
      </c>
    </row>
    <row r="785" spans="3:16" x14ac:dyDescent="0.25">
      <c r="C785">
        <v>11024</v>
      </c>
      <c r="D785" t="s">
        <v>337</v>
      </c>
      <c r="E785">
        <v>4</v>
      </c>
      <c r="F785" s="7">
        <v>35900</v>
      </c>
      <c r="G785" s="7">
        <v>35928</v>
      </c>
      <c r="H785" s="7">
        <v>35905</v>
      </c>
      <c r="I785">
        <v>1</v>
      </c>
      <c r="J785" s="8">
        <v>74.36</v>
      </c>
      <c r="K785" t="s">
        <v>338</v>
      </c>
      <c r="L785" t="s">
        <v>339</v>
      </c>
      <c r="M785" t="s">
        <v>205</v>
      </c>
      <c r="O785" t="s">
        <v>340</v>
      </c>
      <c r="P785" t="s">
        <v>207</v>
      </c>
    </row>
    <row r="786" spans="3:16" x14ac:dyDescent="0.25">
      <c r="C786">
        <v>11025</v>
      </c>
      <c r="D786" t="s">
        <v>121</v>
      </c>
      <c r="E786">
        <v>6</v>
      </c>
      <c r="F786" s="7">
        <v>35900</v>
      </c>
      <c r="G786" s="7">
        <v>35928</v>
      </c>
      <c r="H786" s="7">
        <v>35909</v>
      </c>
      <c r="I786">
        <v>3</v>
      </c>
      <c r="J786" s="8">
        <v>29.17</v>
      </c>
      <c r="K786" t="s">
        <v>122</v>
      </c>
      <c r="L786" t="s">
        <v>123</v>
      </c>
      <c r="M786" t="s">
        <v>124</v>
      </c>
      <c r="O786" t="s">
        <v>125</v>
      </c>
      <c r="P786" t="s">
        <v>126</v>
      </c>
    </row>
    <row r="787" spans="3:16" x14ac:dyDescent="0.25">
      <c r="C787">
        <v>11026</v>
      </c>
      <c r="D787" t="s">
        <v>400</v>
      </c>
      <c r="E787">
        <v>4</v>
      </c>
      <c r="F787" s="7">
        <v>35900</v>
      </c>
      <c r="G787" s="7">
        <v>35928</v>
      </c>
      <c r="H787" s="7">
        <v>35913</v>
      </c>
      <c r="I787">
        <v>1</v>
      </c>
      <c r="J787" s="8">
        <v>47.09</v>
      </c>
      <c r="K787" t="s">
        <v>401</v>
      </c>
      <c r="L787" t="s">
        <v>402</v>
      </c>
      <c r="M787" t="s">
        <v>403</v>
      </c>
      <c r="O787" t="s">
        <v>404</v>
      </c>
      <c r="P787" t="s">
        <v>161</v>
      </c>
    </row>
    <row r="788" spans="3:16" x14ac:dyDescent="0.25">
      <c r="C788">
        <v>11027</v>
      </c>
      <c r="D788" t="s">
        <v>376</v>
      </c>
      <c r="E788">
        <v>1</v>
      </c>
      <c r="F788" s="7">
        <v>35901</v>
      </c>
      <c r="G788" s="7">
        <v>35929</v>
      </c>
      <c r="H788" s="7">
        <v>35905</v>
      </c>
      <c r="I788">
        <v>1</v>
      </c>
      <c r="J788" s="8">
        <v>52.52</v>
      </c>
      <c r="K788" t="s">
        <v>377</v>
      </c>
      <c r="L788" t="s">
        <v>378</v>
      </c>
      <c r="M788" t="s">
        <v>379</v>
      </c>
      <c r="N788" t="s">
        <v>380</v>
      </c>
      <c r="O788" t="s">
        <v>381</v>
      </c>
      <c r="P788" t="s">
        <v>297</v>
      </c>
    </row>
    <row r="789" spans="3:16" x14ac:dyDescent="0.25">
      <c r="C789">
        <v>11028</v>
      </c>
      <c r="D789" t="s">
        <v>265</v>
      </c>
      <c r="E789">
        <v>2</v>
      </c>
      <c r="F789" s="7">
        <v>35901</v>
      </c>
      <c r="G789" s="7">
        <v>35929</v>
      </c>
      <c r="H789" s="7">
        <v>35907</v>
      </c>
      <c r="I789">
        <v>1</v>
      </c>
      <c r="J789" s="8">
        <v>29.59</v>
      </c>
      <c r="K789" t="s">
        <v>266</v>
      </c>
      <c r="L789" t="s">
        <v>267</v>
      </c>
      <c r="M789" t="s">
        <v>268</v>
      </c>
      <c r="O789" t="s">
        <v>269</v>
      </c>
      <c r="P789" t="s">
        <v>39</v>
      </c>
    </row>
    <row r="790" spans="3:16" x14ac:dyDescent="0.25">
      <c r="C790">
        <v>11029</v>
      </c>
      <c r="D790" t="s">
        <v>58</v>
      </c>
      <c r="E790">
        <v>4</v>
      </c>
      <c r="F790" s="7">
        <v>35901</v>
      </c>
      <c r="G790" s="7">
        <v>35929</v>
      </c>
      <c r="H790" s="7">
        <v>35912</v>
      </c>
      <c r="I790">
        <v>1</v>
      </c>
      <c r="J790" s="8">
        <v>47.84</v>
      </c>
      <c r="K790" t="s">
        <v>59</v>
      </c>
      <c r="L790" t="s">
        <v>60</v>
      </c>
      <c r="M790" t="s">
        <v>61</v>
      </c>
      <c r="O790" t="s">
        <v>62</v>
      </c>
      <c r="P790" t="s">
        <v>63</v>
      </c>
    </row>
    <row r="791" spans="3:16" x14ac:dyDescent="0.25">
      <c r="C791">
        <v>11030</v>
      </c>
      <c r="D791" t="s">
        <v>270</v>
      </c>
      <c r="E791">
        <v>7</v>
      </c>
      <c r="F791" s="7">
        <v>35902</v>
      </c>
      <c r="G791" s="7">
        <v>35930</v>
      </c>
      <c r="H791" s="7">
        <v>35912</v>
      </c>
      <c r="I791">
        <v>2</v>
      </c>
      <c r="J791" s="8">
        <v>830.75</v>
      </c>
      <c r="K791" t="s">
        <v>271</v>
      </c>
      <c r="L791" t="s">
        <v>272</v>
      </c>
      <c r="M791" t="s">
        <v>273</v>
      </c>
      <c r="N791" t="s">
        <v>274</v>
      </c>
      <c r="O791" t="s">
        <v>275</v>
      </c>
      <c r="P791" t="s">
        <v>109</v>
      </c>
    </row>
    <row r="792" spans="3:16" x14ac:dyDescent="0.25">
      <c r="C792">
        <v>11031</v>
      </c>
      <c r="D792" t="s">
        <v>270</v>
      </c>
      <c r="E792">
        <v>6</v>
      </c>
      <c r="F792" s="7">
        <v>35902</v>
      </c>
      <c r="G792" s="7">
        <v>35930</v>
      </c>
      <c r="H792" s="7">
        <v>35909</v>
      </c>
      <c r="I792">
        <v>2</v>
      </c>
      <c r="J792" s="8">
        <v>227.22</v>
      </c>
      <c r="K792" t="s">
        <v>271</v>
      </c>
      <c r="L792" t="s">
        <v>272</v>
      </c>
      <c r="M792" t="s">
        <v>273</v>
      </c>
      <c r="N792" t="s">
        <v>274</v>
      </c>
      <c r="O792" t="s">
        <v>275</v>
      </c>
      <c r="P792" t="s">
        <v>109</v>
      </c>
    </row>
    <row r="793" spans="3:16" x14ac:dyDescent="0.25">
      <c r="C793">
        <v>11032</v>
      </c>
      <c r="D793" t="s">
        <v>138</v>
      </c>
      <c r="E793">
        <v>2</v>
      </c>
      <c r="F793" s="7">
        <v>35902</v>
      </c>
      <c r="G793" s="7">
        <v>35930</v>
      </c>
      <c r="H793" s="7">
        <v>35908</v>
      </c>
      <c r="I793">
        <v>3</v>
      </c>
      <c r="J793" s="8">
        <v>606.19000000000005</v>
      </c>
      <c r="K793" t="s">
        <v>139</v>
      </c>
      <c r="L793" t="s">
        <v>140</v>
      </c>
      <c r="M793" t="s">
        <v>141</v>
      </c>
      <c r="N793" t="s">
        <v>142</v>
      </c>
      <c r="O793" t="s">
        <v>143</v>
      </c>
      <c r="P793" t="s">
        <v>109</v>
      </c>
    </row>
    <row r="794" spans="3:16" x14ac:dyDescent="0.25">
      <c r="C794">
        <v>11033</v>
      </c>
      <c r="D794" t="s">
        <v>64</v>
      </c>
      <c r="E794">
        <v>7</v>
      </c>
      <c r="F794" s="7">
        <v>35902</v>
      </c>
      <c r="G794" s="7">
        <v>35930</v>
      </c>
      <c r="H794" s="7">
        <v>35908</v>
      </c>
      <c r="I794">
        <v>3</v>
      </c>
      <c r="J794" s="8">
        <v>84.74</v>
      </c>
      <c r="K794" t="s">
        <v>65</v>
      </c>
      <c r="L794" t="s">
        <v>66</v>
      </c>
      <c r="M794" t="s">
        <v>67</v>
      </c>
      <c r="O794" t="s">
        <v>68</v>
      </c>
      <c r="P794" t="s">
        <v>63</v>
      </c>
    </row>
    <row r="795" spans="3:16" x14ac:dyDescent="0.25">
      <c r="C795">
        <v>11034</v>
      </c>
      <c r="D795" t="s">
        <v>94</v>
      </c>
      <c r="E795">
        <v>8</v>
      </c>
      <c r="F795" s="7">
        <v>35905</v>
      </c>
      <c r="G795" s="7">
        <v>35947</v>
      </c>
      <c r="H795" s="7">
        <v>35912</v>
      </c>
      <c r="I795">
        <v>1</v>
      </c>
      <c r="J795" s="8">
        <v>40.32</v>
      </c>
      <c r="K795" t="s">
        <v>232</v>
      </c>
      <c r="L795" t="s">
        <v>233</v>
      </c>
      <c r="M795" t="s">
        <v>234</v>
      </c>
      <c r="N795" t="s">
        <v>235</v>
      </c>
      <c r="O795" t="s">
        <v>236</v>
      </c>
      <c r="P795" t="s">
        <v>109</v>
      </c>
    </row>
    <row r="796" spans="3:16" x14ac:dyDescent="0.25">
      <c r="C796">
        <v>11035</v>
      </c>
      <c r="D796" t="s">
        <v>52</v>
      </c>
      <c r="E796">
        <v>2</v>
      </c>
      <c r="F796" s="7">
        <v>35905</v>
      </c>
      <c r="G796" s="7">
        <v>35933</v>
      </c>
      <c r="H796" s="7">
        <v>35909</v>
      </c>
      <c r="I796">
        <v>2</v>
      </c>
      <c r="J796" s="8">
        <v>0.17</v>
      </c>
      <c r="K796" t="s">
        <v>53</v>
      </c>
      <c r="L796" t="s">
        <v>54</v>
      </c>
      <c r="M796" t="s">
        <v>55</v>
      </c>
      <c r="O796" t="s">
        <v>56</v>
      </c>
      <c r="P796" t="s">
        <v>57</v>
      </c>
    </row>
    <row r="797" spans="3:16" x14ac:dyDescent="0.25">
      <c r="C797">
        <v>11036</v>
      </c>
      <c r="D797" t="s">
        <v>332</v>
      </c>
      <c r="E797">
        <v>8</v>
      </c>
      <c r="F797" s="7">
        <v>35905</v>
      </c>
      <c r="G797" s="7">
        <v>35933</v>
      </c>
      <c r="H797" s="7">
        <v>35907</v>
      </c>
      <c r="I797">
        <v>3</v>
      </c>
      <c r="J797" s="8">
        <v>149.47</v>
      </c>
      <c r="K797" t="s">
        <v>333</v>
      </c>
      <c r="L797" t="s">
        <v>334</v>
      </c>
      <c r="M797" t="s">
        <v>335</v>
      </c>
      <c r="O797" t="s">
        <v>336</v>
      </c>
      <c r="P797" t="s">
        <v>39</v>
      </c>
    </row>
    <row r="798" spans="3:16" x14ac:dyDescent="0.25">
      <c r="C798">
        <v>11037</v>
      </c>
      <c r="D798" t="s">
        <v>227</v>
      </c>
      <c r="E798">
        <v>7</v>
      </c>
      <c r="F798" s="7">
        <v>35906</v>
      </c>
      <c r="G798" s="7">
        <v>35934</v>
      </c>
      <c r="H798" s="7">
        <v>35912</v>
      </c>
      <c r="I798">
        <v>1</v>
      </c>
      <c r="J798" s="8">
        <v>3.2</v>
      </c>
      <c r="K798" t="s">
        <v>228</v>
      </c>
      <c r="L798" t="s">
        <v>229</v>
      </c>
      <c r="M798" t="s">
        <v>230</v>
      </c>
      <c r="O798" t="s">
        <v>231</v>
      </c>
      <c r="P798" t="s">
        <v>186</v>
      </c>
    </row>
    <row r="799" spans="3:16" x14ac:dyDescent="0.25">
      <c r="C799">
        <v>11038</v>
      </c>
      <c r="D799" t="s">
        <v>52</v>
      </c>
      <c r="E799">
        <v>1</v>
      </c>
      <c r="F799" s="7">
        <v>35906</v>
      </c>
      <c r="G799" s="7">
        <v>35934</v>
      </c>
      <c r="H799" s="7">
        <v>35915</v>
      </c>
      <c r="I799">
        <v>2</v>
      </c>
      <c r="J799" s="8">
        <v>29.59</v>
      </c>
      <c r="K799" t="s">
        <v>53</v>
      </c>
      <c r="L799" t="s">
        <v>54</v>
      </c>
      <c r="M799" t="s">
        <v>55</v>
      </c>
      <c r="O799" t="s">
        <v>56</v>
      </c>
      <c r="P799" t="s">
        <v>57</v>
      </c>
    </row>
    <row r="800" spans="3:16" x14ac:dyDescent="0.25">
      <c r="C800">
        <v>11039</v>
      </c>
      <c r="D800" t="s">
        <v>382</v>
      </c>
      <c r="E800">
        <v>1</v>
      </c>
      <c r="F800" s="7">
        <v>35906</v>
      </c>
      <c r="G800" s="7">
        <v>35934</v>
      </c>
      <c r="I800">
        <v>2</v>
      </c>
      <c r="J800" s="8">
        <v>65</v>
      </c>
      <c r="K800" t="s">
        <v>383</v>
      </c>
      <c r="L800" t="s">
        <v>384</v>
      </c>
      <c r="M800" t="s">
        <v>385</v>
      </c>
      <c r="N800" t="s">
        <v>386</v>
      </c>
      <c r="O800" t="s">
        <v>387</v>
      </c>
      <c r="P800" t="s">
        <v>81</v>
      </c>
    </row>
    <row r="801" spans="3:16" x14ac:dyDescent="0.25">
      <c r="C801">
        <v>11040</v>
      </c>
      <c r="D801" t="s">
        <v>440</v>
      </c>
      <c r="E801">
        <v>4</v>
      </c>
      <c r="F801" s="7">
        <v>35907</v>
      </c>
      <c r="G801" s="7">
        <v>35935</v>
      </c>
      <c r="I801">
        <v>3</v>
      </c>
      <c r="J801" s="8">
        <v>18.84</v>
      </c>
      <c r="K801" t="s">
        <v>441</v>
      </c>
      <c r="L801" t="s">
        <v>442</v>
      </c>
      <c r="M801" t="s">
        <v>443</v>
      </c>
      <c r="N801" t="s">
        <v>241</v>
      </c>
      <c r="O801" t="s">
        <v>444</v>
      </c>
      <c r="P801" t="s">
        <v>109</v>
      </c>
    </row>
    <row r="802" spans="3:16" x14ac:dyDescent="0.25">
      <c r="C802">
        <v>11041</v>
      </c>
      <c r="D802" t="s">
        <v>58</v>
      </c>
      <c r="E802">
        <v>3</v>
      </c>
      <c r="F802" s="7">
        <v>35907</v>
      </c>
      <c r="G802" s="7">
        <v>35935</v>
      </c>
      <c r="H802" s="7">
        <v>35913</v>
      </c>
      <c r="I802">
        <v>2</v>
      </c>
      <c r="J802" s="8">
        <v>48.22</v>
      </c>
      <c r="K802" t="s">
        <v>59</v>
      </c>
      <c r="L802" t="s">
        <v>60</v>
      </c>
      <c r="M802" t="s">
        <v>61</v>
      </c>
      <c r="O802" t="s">
        <v>62</v>
      </c>
      <c r="P802" t="s">
        <v>63</v>
      </c>
    </row>
    <row r="803" spans="3:16" x14ac:dyDescent="0.25">
      <c r="C803">
        <v>11042</v>
      </c>
      <c r="D803" t="s">
        <v>208</v>
      </c>
      <c r="E803">
        <v>2</v>
      </c>
      <c r="F803" s="7">
        <v>35907</v>
      </c>
      <c r="G803" s="7">
        <v>35921</v>
      </c>
      <c r="H803" s="7">
        <v>35916</v>
      </c>
      <c r="I803">
        <v>1</v>
      </c>
      <c r="J803" s="8">
        <v>29.99</v>
      </c>
      <c r="K803" t="s">
        <v>209</v>
      </c>
      <c r="L803" t="s">
        <v>210</v>
      </c>
      <c r="M803" t="s">
        <v>211</v>
      </c>
      <c r="N803" t="s">
        <v>73</v>
      </c>
      <c r="O803" t="s">
        <v>212</v>
      </c>
      <c r="P803" t="s">
        <v>46</v>
      </c>
    </row>
    <row r="804" spans="3:16" x14ac:dyDescent="0.25">
      <c r="C804">
        <v>11043</v>
      </c>
      <c r="D804" t="s">
        <v>479</v>
      </c>
      <c r="E804">
        <v>5</v>
      </c>
      <c r="F804" s="7">
        <v>35907</v>
      </c>
      <c r="G804" s="7">
        <v>35935</v>
      </c>
      <c r="H804" s="7">
        <v>35914</v>
      </c>
      <c r="I804">
        <v>2</v>
      </c>
      <c r="J804" s="8">
        <v>8.8000000000000007</v>
      </c>
      <c r="K804" t="s">
        <v>480</v>
      </c>
      <c r="L804" t="s">
        <v>481</v>
      </c>
      <c r="M804" t="s">
        <v>482</v>
      </c>
      <c r="O804" t="s">
        <v>483</v>
      </c>
      <c r="P804" t="s">
        <v>33</v>
      </c>
    </row>
    <row r="805" spans="3:16" x14ac:dyDescent="0.25">
      <c r="C805">
        <v>11044</v>
      </c>
      <c r="D805" t="s">
        <v>359</v>
      </c>
      <c r="E805">
        <v>4</v>
      </c>
      <c r="F805" s="7">
        <v>35908</v>
      </c>
      <c r="G805" s="7">
        <v>35936</v>
      </c>
      <c r="H805" s="7">
        <v>35916</v>
      </c>
      <c r="I805">
        <v>1</v>
      </c>
      <c r="J805" s="8">
        <v>8.7200000000000006</v>
      </c>
      <c r="K805" t="s">
        <v>360</v>
      </c>
      <c r="L805" t="s">
        <v>361</v>
      </c>
      <c r="M805" t="s">
        <v>362</v>
      </c>
      <c r="O805" t="s">
        <v>363</v>
      </c>
      <c r="P805" t="s">
        <v>364</v>
      </c>
    </row>
    <row r="806" spans="3:16" x14ac:dyDescent="0.25">
      <c r="C806">
        <v>11045</v>
      </c>
      <c r="D806" t="s">
        <v>376</v>
      </c>
      <c r="E806">
        <v>6</v>
      </c>
      <c r="F806" s="7">
        <v>35908</v>
      </c>
      <c r="G806" s="7">
        <v>35936</v>
      </c>
      <c r="I806">
        <v>2</v>
      </c>
      <c r="J806" s="8">
        <v>70.58</v>
      </c>
      <c r="K806" t="s">
        <v>377</v>
      </c>
      <c r="L806" t="s">
        <v>378</v>
      </c>
      <c r="M806" t="s">
        <v>379</v>
      </c>
      <c r="N806" t="s">
        <v>380</v>
      </c>
      <c r="O806" t="s">
        <v>381</v>
      </c>
      <c r="P806" t="s">
        <v>297</v>
      </c>
    </row>
    <row r="807" spans="3:16" x14ac:dyDescent="0.25">
      <c r="C807">
        <v>11046</v>
      </c>
      <c r="D807" t="s">
        <v>222</v>
      </c>
      <c r="E807">
        <v>8</v>
      </c>
      <c r="F807" s="7">
        <v>35908</v>
      </c>
      <c r="G807" s="7">
        <v>35936</v>
      </c>
      <c r="H807" s="7">
        <v>35909</v>
      </c>
      <c r="I807">
        <v>2</v>
      </c>
      <c r="J807" s="8">
        <v>71.64</v>
      </c>
      <c r="K807" t="s">
        <v>223</v>
      </c>
      <c r="L807" t="s">
        <v>224</v>
      </c>
      <c r="M807" t="s">
        <v>225</v>
      </c>
      <c r="O807" t="s">
        <v>226</v>
      </c>
      <c r="P807" t="s">
        <v>39</v>
      </c>
    </row>
    <row r="808" spans="3:16" x14ac:dyDescent="0.25">
      <c r="C808">
        <v>11047</v>
      </c>
      <c r="D808" t="s">
        <v>337</v>
      </c>
      <c r="E808">
        <v>7</v>
      </c>
      <c r="F808" s="7">
        <v>35909</v>
      </c>
      <c r="G808" s="7">
        <v>35937</v>
      </c>
      <c r="H808" s="7">
        <v>35916</v>
      </c>
      <c r="I808">
        <v>3</v>
      </c>
      <c r="J808" s="8">
        <v>46.62</v>
      </c>
      <c r="K808" t="s">
        <v>338</v>
      </c>
      <c r="L808" t="s">
        <v>339</v>
      </c>
      <c r="M808" t="s">
        <v>205</v>
      </c>
      <c r="O808" t="s">
        <v>340</v>
      </c>
      <c r="P808" t="s">
        <v>207</v>
      </c>
    </row>
    <row r="809" spans="3:16" x14ac:dyDescent="0.25">
      <c r="C809">
        <v>11048</v>
      </c>
      <c r="D809" t="s">
        <v>376</v>
      </c>
      <c r="E809">
        <v>7</v>
      </c>
      <c r="F809" s="7">
        <v>35909</v>
      </c>
      <c r="G809" s="7">
        <v>35937</v>
      </c>
      <c r="H809" s="7">
        <v>35915</v>
      </c>
      <c r="I809">
        <v>3</v>
      </c>
      <c r="J809" s="8">
        <v>24.12</v>
      </c>
      <c r="K809" t="s">
        <v>377</v>
      </c>
      <c r="L809" t="s">
        <v>378</v>
      </c>
      <c r="M809" t="s">
        <v>379</v>
      </c>
      <c r="N809" t="s">
        <v>380</v>
      </c>
      <c r="O809" t="s">
        <v>381</v>
      </c>
      <c r="P809" t="s">
        <v>297</v>
      </c>
    </row>
    <row r="810" spans="3:16" x14ac:dyDescent="0.25">
      <c r="C810">
        <v>11049</v>
      </c>
      <c r="D810" t="s">
        <v>405</v>
      </c>
      <c r="E810">
        <v>3</v>
      </c>
      <c r="F810" s="7">
        <v>35909</v>
      </c>
      <c r="G810" s="7">
        <v>35937</v>
      </c>
      <c r="H810" s="7">
        <v>35919</v>
      </c>
      <c r="I810">
        <v>1</v>
      </c>
      <c r="J810" s="8">
        <v>8.34</v>
      </c>
      <c r="K810" t="s">
        <v>406</v>
      </c>
      <c r="L810" t="s">
        <v>407</v>
      </c>
      <c r="M810" t="s">
        <v>408</v>
      </c>
      <c r="N810" t="s">
        <v>73</v>
      </c>
      <c r="O810" t="s">
        <v>409</v>
      </c>
      <c r="P810" t="s">
        <v>46</v>
      </c>
    </row>
    <row r="811" spans="3:16" x14ac:dyDescent="0.25">
      <c r="C811">
        <v>11050</v>
      </c>
      <c r="D811" s="11" t="s">
        <v>110</v>
      </c>
      <c r="E811">
        <v>8</v>
      </c>
      <c r="F811" s="7">
        <v>35912</v>
      </c>
      <c r="G811" s="7">
        <v>35940</v>
      </c>
      <c r="H811" s="7">
        <v>35920</v>
      </c>
      <c r="I811">
        <v>2</v>
      </c>
      <c r="J811" s="8">
        <v>59.41</v>
      </c>
      <c r="K811" t="s">
        <v>111</v>
      </c>
      <c r="L811" t="s">
        <v>112</v>
      </c>
      <c r="M811" t="s">
        <v>113</v>
      </c>
      <c r="O811" t="s">
        <v>114</v>
      </c>
      <c r="P811" t="s">
        <v>115</v>
      </c>
    </row>
    <row r="812" spans="3:16" x14ac:dyDescent="0.25">
      <c r="C812">
        <v>11051</v>
      </c>
      <c r="D812" t="s">
        <v>312</v>
      </c>
      <c r="E812">
        <v>7</v>
      </c>
      <c r="F812" s="7">
        <v>35912</v>
      </c>
      <c r="G812" s="7">
        <v>35940</v>
      </c>
      <c r="I812">
        <v>3</v>
      </c>
      <c r="J812" s="8">
        <v>2.79</v>
      </c>
      <c r="K812" t="s">
        <v>313</v>
      </c>
      <c r="L812" t="s">
        <v>314</v>
      </c>
      <c r="M812" t="s">
        <v>315</v>
      </c>
      <c r="O812" t="s">
        <v>316</v>
      </c>
      <c r="P812" t="s">
        <v>33</v>
      </c>
    </row>
    <row r="813" spans="3:16" x14ac:dyDescent="0.25">
      <c r="C813">
        <v>11052</v>
      </c>
      <c r="D813" t="s">
        <v>40</v>
      </c>
      <c r="E813">
        <v>3</v>
      </c>
      <c r="F813" s="7">
        <v>35912</v>
      </c>
      <c r="G813" s="7">
        <v>35940</v>
      </c>
      <c r="H813" s="7">
        <v>35916</v>
      </c>
      <c r="I813">
        <v>1</v>
      </c>
      <c r="J813" s="8">
        <v>67.260000000000005</v>
      </c>
      <c r="K813" t="s">
        <v>41</v>
      </c>
      <c r="L813" t="s">
        <v>42</v>
      </c>
      <c r="M813" t="s">
        <v>43</v>
      </c>
      <c r="N813" t="s">
        <v>44</v>
      </c>
      <c r="O813" t="s">
        <v>45</v>
      </c>
      <c r="P813" t="s">
        <v>46</v>
      </c>
    </row>
    <row r="814" spans="3:16" x14ac:dyDescent="0.25">
      <c r="C814">
        <v>11053</v>
      </c>
      <c r="D814" t="s">
        <v>317</v>
      </c>
      <c r="E814">
        <v>2</v>
      </c>
      <c r="F814" s="7">
        <v>35912</v>
      </c>
      <c r="G814" s="7">
        <v>35940</v>
      </c>
      <c r="H814" s="7">
        <v>35914</v>
      </c>
      <c r="I814">
        <v>2</v>
      </c>
      <c r="J814" s="8">
        <v>53.05</v>
      </c>
      <c r="K814" t="s">
        <v>318</v>
      </c>
      <c r="L814" t="s">
        <v>319</v>
      </c>
      <c r="M814" t="s">
        <v>320</v>
      </c>
      <c r="O814" t="s">
        <v>321</v>
      </c>
      <c r="P814" t="s">
        <v>87</v>
      </c>
    </row>
    <row r="815" spans="3:16" x14ac:dyDescent="0.25">
      <c r="C815">
        <v>11054</v>
      </c>
      <c r="D815" t="s">
        <v>437</v>
      </c>
      <c r="E815">
        <v>8</v>
      </c>
      <c r="F815" s="7">
        <v>35913</v>
      </c>
      <c r="G815" s="7">
        <v>35941</v>
      </c>
      <c r="I815">
        <v>1</v>
      </c>
      <c r="J815" s="8">
        <v>0.33</v>
      </c>
      <c r="K815" t="s">
        <v>438</v>
      </c>
      <c r="L815" t="s">
        <v>439</v>
      </c>
      <c r="M815" t="s">
        <v>397</v>
      </c>
      <c r="O815" t="s">
        <v>398</v>
      </c>
      <c r="P815" t="s">
        <v>399</v>
      </c>
    </row>
    <row r="816" spans="3:16" x14ac:dyDescent="0.25">
      <c r="C816">
        <v>11055</v>
      </c>
      <c r="D816" t="s">
        <v>75</v>
      </c>
      <c r="E816">
        <v>7</v>
      </c>
      <c r="F816" s="7">
        <v>35913</v>
      </c>
      <c r="G816" s="7">
        <v>35941</v>
      </c>
      <c r="H816" s="7">
        <v>35920</v>
      </c>
      <c r="I816">
        <v>2</v>
      </c>
      <c r="J816" s="8">
        <v>120.92</v>
      </c>
      <c r="K816" t="s">
        <v>76</v>
      </c>
      <c r="L816" t="s">
        <v>77</v>
      </c>
      <c r="M816" t="s">
        <v>78</v>
      </c>
      <c r="N816" t="s">
        <v>79</v>
      </c>
      <c r="O816" t="s">
        <v>80</v>
      </c>
      <c r="P816" t="s">
        <v>81</v>
      </c>
    </row>
    <row r="817" spans="3:16" x14ac:dyDescent="0.25">
      <c r="C817">
        <v>11056</v>
      </c>
      <c r="D817" t="s">
        <v>337</v>
      </c>
      <c r="E817">
        <v>8</v>
      </c>
      <c r="F817" s="7">
        <v>35913</v>
      </c>
      <c r="G817" s="7">
        <v>35927</v>
      </c>
      <c r="H817" s="7">
        <v>35916</v>
      </c>
      <c r="I817">
        <v>2</v>
      </c>
      <c r="J817" s="8">
        <v>278.95999999999998</v>
      </c>
      <c r="K817" t="s">
        <v>338</v>
      </c>
      <c r="L817" t="s">
        <v>339</v>
      </c>
      <c r="M817" t="s">
        <v>205</v>
      </c>
      <c r="O817" t="s">
        <v>340</v>
      </c>
      <c r="P817" t="s">
        <v>207</v>
      </c>
    </row>
    <row r="818" spans="3:16" x14ac:dyDescent="0.25">
      <c r="C818">
        <v>11057</v>
      </c>
      <c r="D818" t="s">
        <v>433</v>
      </c>
      <c r="E818">
        <v>3</v>
      </c>
      <c r="F818" s="7">
        <v>35914</v>
      </c>
      <c r="G818" s="7">
        <v>35942</v>
      </c>
      <c r="H818" s="7">
        <v>35916</v>
      </c>
      <c r="I818">
        <v>3</v>
      </c>
      <c r="J818" s="8">
        <v>4.13</v>
      </c>
      <c r="K818" t="s">
        <v>434</v>
      </c>
      <c r="L818" t="s">
        <v>435</v>
      </c>
      <c r="M818" t="s">
        <v>205</v>
      </c>
      <c r="O818" t="s">
        <v>436</v>
      </c>
      <c r="P818" t="s">
        <v>207</v>
      </c>
    </row>
    <row r="819" spans="3:16" x14ac:dyDescent="0.25">
      <c r="C819">
        <v>11058</v>
      </c>
      <c r="D819" t="s">
        <v>428</v>
      </c>
      <c r="E819">
        <v>9</v>
      </c>
      <c r="F819" s="7">
        <v>35914</v>
      </c>
      <c r="G819" s="7">
        <v>35942</v>
      </c>
      <c r="I819">
        <v>3</v>
      </c>
      <c r="J819" s="8">
        <v>31.14</v>
      </c>
      <c r="K819" t="s">
        <v>429</v>
      </c>
      <c r="L819" t="s">
        <v>430</v>
      </c>
      <c r="M819" t="s">
        <v>431</v>
      </c>
      <c r="O819" t="s">
        <v>432</v>
      </c>
      <c r="P819" t="s">
        <v>39</v>
      </c>
    </row>
    <row r="820" spans="3:16" x14ac:dyDescent="0.25">
      <c r="C820">
        <v>11059</v>
      </c>
      <c r="D820" t="s">
        <v>193</v>
      </c>
      <c r="E820">
        <v>2</v>
      </c>
      <c r="F820" s="7">
        <v>35914</v>
      </c>
      <c r="G820" s="7">
        <v>35956</v>
      </c>
      <c r="I820">
        <v>2</v>
      </c>
      <c r="J820" s="8">
        <v>85.8</v>
      </c>
      <c r="K820" t="s">
        <v>194</v>
      </c>
      <c r="L820" t="s">
        <v>195</v>
      </c>
      <c r="M820" t="s">
        <v>43</v>
      </c>
      <c r="N820" t="s">
        <v>44</v>
      </c>
      <c r="O820" t="s">
        <v>196</v>
      </c>
      <c r="P820" t="s">
        <v>46</v>
      </c>
    </row>
    <row r="821" spans="3:16" x14ac:dyDescent="0.25">
      <c r="C821">
        <v>11060</v>
      </c>
      <c r="D821" t="s">
        <v>400</v>
      </c>
      <c r="E821">
        <v>2</v>
      </c>
      <c r="F821" s="7">
        <v>35915</v>
      </c>
      <c r="G821" s="7">
        <v>35943</v>
      </c>
      <c r="H821" s="7">
        <v>35919</v>
      </c>
      <c r="I821">
        <v>2</v>
      </c>
      <c r="J821" s="8">
        <v>10.98</v>
      </c>
      <c r="K821" t="s">
        <v>401</v>
      </c>
      <c r="L821" t="s">
        <v>402</v>
      </c>
      <c r="M821" t="s">
        <v>403</v>
      </c>
      <c r="O821" t="s">
        <v>404</v>
      </c>
      <c r="P821" t="s">
        <v>161</v>
      </c>
    </row>
    <row r="822" spans="3:16" x14ac:dyDescent="0.25">
      <c r="C822">
        <v>11061</v>
      </c>
      <c r="D822" t="s">
        <v>440</v>
      </c>
      <c r="E822">
        <v>4</v>
      </c>
      <c r="F822" s="7">
        <v>35915</v>
      </c>
      <c r="G822" s="7">
        <v>35957</v>
      </c>
      <c r="I822">
        <v>3</v>
      </c>
      <c r="J822" s="8">
        <v>14.01</v>
      </c>
      <c r="K822" t="s">
        <v>441</v>
      </c>
      <c r="L822" t="s">
        <v>442</v>
      </c>
      <c r="M822" t="s">
        <v>443</v>
      </c>
      <c r="N822" t="s">
        <v>241</v>
      </c>
      <c r="O822" t="s">
        <v>444</v>
      </c>
      <c r="P822" t="s">
        <v>109</v>
      </c>
    </row>
    <row r="823" spans="3:16" x14ac:dyDescent="0.25">
      <c r="C823">
        <v>11062</v>
      </c>
      <c r="D823" t="s">
        <v>197</v>
      </c>
      <c r="E823">
        <v>4</v>
      </c>
      <c r="F823" s="7">
        <v>35915</v>
      </c>
      <c r="G823" s="7">
        <v>35943</v>
      </c>
      <c r="I823">
        <v>2</v>
      </c>
      <c r="J823" s="8">
        <v>29.93</v>
      </c>
      <c r="K823" t="s">
        <v>198</v>
      </c>
      <c r="L823" t="s">
        <v>199</v>
      </c>
      <c r="M823" t="s">
        <v>200</v>
      </c>
      <c r="O823" t="s">
        <v>201</v>
      </c>
      <c r="P823" t="s">
        <v>161</v>
      </c>
    </row>
    <row r="824" spans="3:16" x14ac:dyDescent="0.25">
      <c r="C824">
        <v>11063</v>
      </c>
      <c r="D824" t="s">
        <v>216</v>
      </c>
      <c r="E824">
        <v>3</v>
      </c>
      <c r="F824" s="7">
        <v>35915</v>
      </c>
      <c r="G824" s="7">
        <v>35943</v>
      </c>
      <c r="H824" s="7">
        <v>35921</v>
      </c>
      <c r="I824">
        <v>2</v>
      </c>
      <c r="J824" s="8">
        <v>81.73</v>
      </c>
      <c r="K824" t="s">
        <v>217</v>
      </c>
      <c r="L824" t="s">
        <v>218</v>
      </c>
      <c r="M824" t="s">
        <v>219</v>
      </c>
      <c r="N824" t="s">
        <v>220</v>
      </c>
      <c r="P824" t="s">
        <v>221</v>
      </c>
    </row>
    <row r="825" spans="3:16" x14ac:dyDescent="0.25">
      <c r="C825">
        <v>11064</v>
      </c>
      <c r="D825" t="s">
        <v>270</v>
      </c>
      <c r="E825">
        <v>1</v>
      </c>
      <c r="F825" s="7">
        <v>35916</v>
      </c>
      <c r="G825" s="7">
        <v>35944</v>
      </c>
      <c r="H825" s="7">
        <v>35919</v>
      </c>
      <c r="I825">
        <v>1</v>
      </c>
      <c r="J825" s="8">
        <v>30.09</v>
      </c>
      <c r="K825" t="s">
        <v>271</v>
      </c>
      <c r="L825" t="s">
        <v>272</v>
      </c>
      <c r="M825" t="s">
        <v>273</v>
      </c>
      <c r="N825" t="s">
        <v>274</v>
      </c>
      <c r="O825" t="s">
        <v>275</v>
      </c>
      <c r="P825" t="s">
        <v>109</v>
      </c>
    </row>
    <row r="826" spans="3:16" x14ac:dyDescent="0.25">
      <c r="C826">
        <v>11065</v>
      </c>
      <c r="D826" t="s">
        <v>187</v>
      </c>
      <c r="E826">
        <v>8</v>
      </c>
      <c r="F826" s="7">
        <v>35916</v>
      </c>
      <c r="G826" s="7">
        <v>35944</v>
      </c>
      <c r="I826">
        <v>1</v>
      </c>
      <c r="J826" s="8">
        <v>12.91</v>
      </c>
      <c r="K826" t="s">
        <v>188</v>
      </c>
      <c r="L826" t="s">
        <v>189</v>
      </c>
      <c r="M826" t="s">
        <v>190</v>
      </c>
      <c r="N826" t="s">
        <v>191</v>
      </c>
      <c r="O826" t="s">
        <v>192</v>
      </c>
      <c r="P826" t="s">
        <v>81</v>
      </c>
    </row>
    <row r="827" spans="3:16" x14ac:dyDescent="0.25">
      <c r="C827">
        <v>11066</v>
      </c>
      <c r="D827" t="s">
        <v>138</v>
      </c>
      <c r="E827">
        <v>7</v>
      </c>
      <c r="F827" s="7">
        <v>35916</v>
      </c>
      <c r="G827" s="7">
        <v>35944</v>
      </c>
      <c r="H827" s="7">
        <v>35919</v>
      </c>
      <c r="I827">
        <v>2</v>
      </c>
      <c r="J827" s="8">
        <v>44.72</v>
      </c>
      <c r="K827" t="s">
        <v>139</v>
      </c>
      <c r="L827" t="s">
        <v>140</v>
      </c>
      <c r="M827" t="s">
        <v>141</v>
      </c>
      <c r="N827" t="s">
        <v>142</v>
      </c>
      <c r="O827" t="s">
        <v>143</v>
      </c>
      <c r="P827" t="s">
        <v>109</v>
      </c>
    </row>
    <row r="828" spans="3:16" x14ac:dyDescent="0.25">
      <c r="C828">
        <v>11067</v>
      </c>
      <c r="D828" t="s">
        <v>332</v>
      </c>
      <c r="E828">
        <v>1</v>
      </c>
      <c r="F828" s="7">
        <v>35919</v>
      </c>
      <c r="G828" s="7">
        <v>35933</v>
      </c>
      <c r="H828" s="7">
        <v>35921</v>
      </c>
      <c r="I828">
        <v>2</v>
      </c>
      <c r="J828" s="8">
        <v>7.98</v>
      </c>
      <c r="K828" t="s">
        <v>333</v>
      </c>
      <c r="L828" t="s">
        <v>334</v>
      </c>
      <c r="M828" t="s">
        <v>335</v>
      </c>
      <c r="O828" t="s">
        <v>336</v>
      </c>
      <c r="P828" t="s">
        <v>39</v>
      </c>
    </row>
    <row r="829" spans="3:16" x14ac:dyDescent="0.25">
      <c r="C829">
        <v>11068</v>
      </c>
      <c r="D829" t="s">
        <v>355</v>
      </c>
      <c r="E829">
        <v>8</v>
      </c>
      <c r="F829" s="7">
        <v>35919</v>
      </c>
      <c r="G829" s="7">
        <v>35947</v>
      </c>
      <c r="I829">
        <v>2</v>
      </c>
      <c r="J829" s="8">
        <v>81.75</v>
      </c>
      <c r="K829" t="s">
        <v>356</v>
      </c>
      <c r="L829" t="s">
        <v>357</v>
      </c>
      <c r="M829" t="s">
        <v>211</v>
      </c>
      <c r="N829" t="s">
        <v>73</v>
      </c>
      <c r="O829" t="s">
        <v>358</v>
      </c>
      <c r="P829" t="s">
        <v>46</v>
      </c>
    </row>
    <row r="830" spans="3:16" x14ac:dyDescent="0.25">
      <c r="C830">
        <v>11069</v>
      </c>
      <c r="D830" t="s">
        <v>162</v>
      </c>
      <c r="E830">
        <v>1</v>
      </c>
      <c r="F830" s="7">
        <v>35919</v>
      </c>
      <c r="G830" s="7">
        <v>35947</v>
      </c>
      <c r="H830" s="7">
        <v>35921</v>
      </c>
      <c r="I830">
        <v>2</v>
      </c>
      <c r="J830" s="8">
        <v>15.67</v>
      </c>
      <c r="K830" t="s">
        <v>163</v>
      </c>
      <c r="L830" t="s">
        <v>164</v>
      </c>
      <c r="M830" t="s">
        <v>91</v>
      </c>
      <c r="O830" t="s">
        <v>165</v>
      </c>
      <c r="P830" t="s">
        <v>93</v>
      </c>
    </row>
    <row r="831" spans="3:16" x14ac:dyDescent="0.25">
      <c r="C831">
        <v>11070</v>
      </c>
      <c r="D831" t="s">
        <v>176</v>
      </c>
      <c r="E831">
        <v>2</v>
      </c>
      <c r="F831" s="7">
        <v>35920</v>
      </c>
      <c r="G831" s="7">
        <v>35948</v>
      </c>
      <c r="I831">
        <v>1</v>
      </c>
      <c r="J831" s="8">
        <v>136</v>
      </c>
      <c r="K831" t="s">
        <v>177</v>
      </c>
      <c r="L831" t="s">
        <v>178</v>
      </c>
      <c r="M831" t="s">
        <v>179</v>
      </c>
      <c r="O831" t="s">
        <v>180</v>
      </c>
      <c r="P831" t="s">
        <v>39</v>
      </c>
    </row>
    <row r="832" spans="3:16" x14ac:dyDescent="0.25">
      <c r="C832">
        <v>11071</v>
      </c>
      <c r="D832" t="s">
        <v>187</v>
      </c>
      <c r="E832">
        <v>1</v>
      </c>
      <c r="F832" s="7">
        <v>35920</v>
      </c>
      <c r="G832" s="7">
        <v>35948</v>
      </c>
      <c r="I832">
        <v>1</v>
      </c>
      <c r="J832" s="8">
        <v>0.93</v>
      </c>
      <c r="K832" t="s">
        <v>188</v>
      </c>
      <c r="L832" t="s">
        <v>189</v>
      </c>
      <c r="M832" t="s">
        <v>190</v>
      </c>
      <c r="N832" t="s">
        <v>191</v>
      </c>
      <c r="O832" t="s">
        <v>192</v>
      </c>
      <c r="P832" t="s">
        <v>81</v>
      </c>
    </row>
    <row r="833" spans="3:16" x14ac:dyDescent="0.25">
      <c r="C833">
        <v>11072</v>
      </c>
      <c r="D833" t="s">
        <v>82</v>
      </c>
      <c r="E833">
        <v>4</v>
      </c>
      <c r="F833" s="7">
        <v>35920</v>
      </c>
      <c r="G833" s="7">
        <v>35948</v>
      </c>
      <c r="I833">
        <v>2</v>
      </c>
      <c r="J833" s="8">
        <v>258.64</v>
      </c>
      <c r="K833" t="s">
        <v>83</v>
      </c>
      <c r="L833" t="s">
        <v>84</v>
      </c>
      <c r="M833" t="s">
        <v>85</v>
      </c>
      <c r="O833" t="s">
        <v>86</v>
      </c>
      <c r="P833" t="s">
        <v>87</v>
      </c>
    </row>
    <row r="834" spans="3:16" x14ac:dyDescent="0.25">
      <c r="C834">
        <v>11073</v>
      </c>
      <c r="D834" t="s">
        <v>262</v>
      </c>
      <c r="E834">
        <v>2</v>
      </c>
      <c r="F834" s="7">
        <v>35920</v>
      </c>
      <c r="G834" s="7">
        <v>35948</v>
      </c>
      <c r="I834">
        <v>2</v>
      </c>
      <c r="J834" s="8">
        <v>24.95</v>
      </c>
      <c r="K834" t="s">
        <v>263</v>
      </c>
      <c r="L834" t="s">
        <v>264</v>
      </c>
      <c r="M834" t="s">
        <v>91</v>
      </c>
      <c r="O834" t="s">
        <v>165</v>
      </c>
      <c r="P834" t="s">
        <v>93</v>
      </c>
    </row>
    <row r="835" spans="3:16" x14ac:dyDescent="0.25">
      <c r="C835">
        <v>11074</v>
      </c>
      <c r="D835" t="s">
        <v>302</v>
      </c>
      <c r="E835">
        <v>7</v>
      </c>
      <c r="F835" s="7">
        <v>35921</v>
      </c>
      <c r="G835" s="7">
        <v>35949</v>
      </c>
      <c r="I835">
        <v>2</v>
      </c>
      <c r="J835" s="8">
        <v>18.440000000000001</v>
      </c>
      <c r="K835" t="s">
        <v>303</v>
      </c>
      <c r="L835" t="s">
        <v>304</v>
      </c>
      <c r="M835" t="s">
        <v>305</v>
      </c>
      <c r="O835" t="s">
        <v>306</v>
      </c>
      <c r="P835" t="s">
        <v>307</v>
      </c>
    </row>
    <row r="836" spans="3:16" x14ac:dyDescent="0.25">
      <c r="C836">
        <v>11075</v>
      </c>
      <c r="D836" t="s">
        <v>64</v>
      </c>
      <c r="E836">
        <v>8</v>
      </c>
      <c r="F836" s="7">
        <v>35921</v>
      </c>
      <c r="G836" s="7">
        <v>35949</v>
      </c>
      <c r="I836">
        <v>2</v>
      </c>
      <c r="J836" s="8">
        <v>6.19</v>
      </c>
      <c r="K836" t="s">
        <v>65</v>
      </c>
      <c r="L836" t="s">
        <v>66</v>
      </c>
      <c r="M836" t="s">
        <v>67</v>
      </c>
      <c r="O836" t="s">
        <v>68</v>
      </c>
      <c r="P836" t="s">
        <v>63</v>
      </c>
    </row>
    <row r="837" spans="3:16" x14ac:dyDescent="0.25">
      <c r="C837">
        <v>11076</v>
      </c>
      <c r="D837" t="s">
        <v>286</v>
      </c>
      <c r="E837">
        <v>4</v>
      </c>
      <c r="F837" s="7">
        <v>35921</v>
      </c>
      <c r="G837" s="7">
        <v>35949</v>
      </c>
      <c r="I837">
        <v>2</v>
      </c>
      <c r="J837" s="8">
        <v>38.28</v>
      </c>
      <c r="K837" t="s">
        <v>287</v>
      </c>
      <c r="L837" t="s">
        <v>288</v>
      </c>
      <c r="M837" t="s">
        <v>289</v>
      </c>
      <c r="O837" t="s">
        <v>290</v>
      </c>
      <c r="P837" t="s">
        <v>33</v>
      </c>
    </row>
    <row r="838" spans="3:16" x14ac:dyDescent="0.25">
      <c r="C838">
        <v>11077</v>
      </c>
      <c r="D838" t="s">
        <v>103</v>
      </c>
      <c r="E838">
        <v>1</v>
      </c>
      <c r="F838" s="7">
        <v>35921</v>
      </c>
      <c r="G838" s="7">
        <v>35949</v>
      </c>
      <c r="I838">
        <v>2</v>
      </c>
      <c r="J838" s="8">
        <v>8.5299999999999994</v>
      </c>
      <c r="K838" t="s">
        <v>104</v>
      </c>
      <c r="L838" t="s">
        <v>105</v>
      </c>
      <c r="M838" t="s">
        <v>106</v>
      </c>
      <c r="N838" t="s">
        <v>107</v>
      </c>
      <c r="O838" t="s">
        <v>108</v>
      </c>
      <c r="P838" t="s">
        <v>109</v>
      </c>
    </row>
  </sheetData>
  <mergeCells count="1">
    <mergeCell ref="B2:Q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O36"/>
  <sheetViews>
    <sheetView showGridLines="0" zoomScaleNormal="100" workbookViewId="0"/>
  </sheetViews>
  <sheetFormatPr defaultRowHeight="15" x14ac:dyDescent="0.25"/>
  <cols>
    <col min="1" max="2" width="1.7109375" customWidth="1"/>
    <col min="3" max="12" width="10.7109375" customWidth="1"/>
    <col min="13" max="13" width="25.7109375" customWidth="1"/>
    <col min="14" max="14" width="10.7109375" customWidth="1"/>
    <col min="15" max="16" width="9.140625" customWidth="1"/>
  </cols>
  <sheetData>
    <row r="2" spans="2:15" x14ac:dyDescent="0.25">
      <c r="B2" s="55" t="s">
        <v>1080</v>
      </c>
      <c r="C2" s="55"/>
      <c r="D2" s="55"/>
      <c r="E2" s="55"/>
      <c r="F2" s="55"/>
      <c r="G2" s="55"/>
      <c r="H2" s="55"/>
      <c r="I2" s="55"/>
      <c r="J2" s="55"/>
      <c r="K2" s="55"/>
      <c r="L2" s="55"/>
      <c r="M2" s="55"/>
      <c r="N2" s="55"/>
      <c r="O2" s="55"/>
    </row>
    <row r="3" spans="2:15" x14ac:dyDescent="0.25">
      <c r="B3" t="s">
        <v>968</v>
      </c>
    </row>
    <row r="4" spans="2:15" x14ac:dyDescent="0.25">
      <c r="B4" t="s">
        <v>965</v>
      </c>
    </row>
    <row r="6" spans="2:15" x14ac:dyDescent="0.25">
      <c r="C6" s="25" t="s">
        <v>934</v>
      </c>
      <c r="D6" s="26"/>
      <c r="E6" s="26"/>
      <c r="F6" s="26"/>
      <c r="G6" s="26"/>
      <c r="H6" s="26"/>
      <c r="I6" s="26"/>
      <c r="J6" s="26"/>
      <c r="K6" s="26"/>
      <c r="L6" s="26"/>
      <c r="M6" s="26"/>
      <c r="N6" s="26"/>
    </row>
    <row r="7" spans="2:15" x14ac:dyDescent="0.25">
      <c r="C7" s="16"/>
      <c r="D7" s="3"/>
      <c r="E7" s="3"/>
      <c r="F7" s="3"/>
      <c r="G7" s="3"/>
      <c r="H7" s="3"/>
      <c r="I7" s="3"/>
      <c r="J7" s="3"/>
      <c r="K7" s="3"/>
      <c r="L7" s="3"/>
      <c r="M7" s="3"/>
    </row>
    <row r="8" spans="2:15" x14ac:dyDescent="0.25">
      <c r="C8" t="s">
        <v>14</v>
      </c>
      <c r="D8" t="s">
        <v>15</v>
      </c>
      <c r="E8" t="s">
        <v>16</v>
      </c>
      <c r="F8" t="s">
        <v>17</v>
      </c>
      <c r="G8" t="s">
        <v>22</v>
      </c>
      <c r="H8" t="s">
        <v>23</v>
      </c>
      <c r="I8" t="s">
        <v>24</v>
      </c>
      <c r="J8" t="s">
        <v>25</v>
      </c>
      <c r="K8" t="s">
        <v>26</v>
      </c>
      <c r="L8" t="s">
        <v>27</v>
      </c>
      <c r="M8" t="s">
        <v>1071</v>
      </c>
      <c r="N8" t="s">
        <v>937</v>
      </c>
    </row>
    <row r="9" spans="2:15" x14ac:dyDescent="0.25">
      <c r="C9">
        <v>10248</v>
      </c>
      <c r="D9" t="s">
        <v>28</v>
      </c>
      <c r="E9">
        <v>5</v>
      </c>
      <c r="F9" s="7">
        <v>35250</v>
      </c>
      <c r="G9" t="s">
        <v>29</v>
      </c>
      <c r="H9" t="s">
        <v>30</v>
      </c>
      <c r="I9" t="s">
        <v>31</v>
      </c>
      <c r="K9" t="s">
        <v>32</v>
      </c>
      <c r="L9" t="s">
        <v>33</v>
      </c>
      <c r="N9" t="s">
        <v>938</v>
      </c>
    </row>
    <row r="10" spans="2:15" x14ac:dyDescent="0.25">
      <c r="C10">
        <v>10249</v>
      </c>
      <c r="D10" t="s">
        <v>34</v>
      </c>
      <c r="E10">
        <v>6</v>
      </c>
      <c r="F10" s="7">
        <v>35251</v>
      </c>
      <c r="G10" t="s">
        <v>35</v>
      </c>
      <c r="H10" t="s">
        <v>36</v>
      </c>
      <c r="I10" t="s">
        <v>37</v>
      </c>
      <c r="K10" t="s">
        <v>38</v>
      </c>
      <c r="L10" t="s">
        <v>39</v>
      </c>
      <c r="N10" t="s">
        <v>938</v>
      </c>
    </row>
    <row r="11" spans="2:15" x14ac:dyDescent="0.25">
      <c r="C11">
        <v>10250</v>
      </c>
      <c r="D11" t="s">
        <v>40</v>
      </c>
      <c r="E11">
        <v>4</v>
      </c>
      <c r="F11" s="7">
        <v>35254</v>
      </c>
      <c r="G11" t="s">
        <v>41</v>
      </c>
      <c r="H11" t="s">
        <v>42</v>
      </c>
      <c r="I11" t="s">
        <v>43</v>
      </c>
      <c r="J11" t="s">
        <v>44</v>
      </c>
      <c r="K11" t="s">
        <v>45</v>
      </c>
      <c r="L11" t="s">
        <v>46</v>
      </c>
      <c r="N11" t="s">
        <v>938</v>
      </c>
    </row>
    <row r="12" spans="2:15" x14ac:dyDescent="0.25">
      <c r="C12">
        <v>10251</v>
      </c>
      <c r="D12" t="s">
        <v>47</v>
      </c>
      <c r="E12">
        <v>3</v>
      </c>
      <c r="F12" s="7">
        <v>35254</v>
      </c>
      <c r="G12" t="s">
        <v>48</v>
      </c>
      <c r="H12" t="s">
        <v>49</v>
      </c>
      <c r="I12" t="s">
        <v>50</v>
      </c>
      <c r="K12" t="s">
        <v>51</v>
      </c>
      <c r="L12" t="s">
        <v>33</v>
      </c>
      <c r="N12" t="s">
        <v>938</v>
      </c>
    </row>
    <row r="13" spans="2:15" x14ac:dyDescent="0.25">
      <c r="C13">
        <v>10252</v>
      </c>
      <c r="D13" t="s">
        <v>52</v>
      </c>
      <c r="E13">
        <v>4</v>
      </c>
      <c r="F13" s="7">
        <v>35255</v>
      </c>
      <c r="G13" t="s">
        <v>53</v>
      </c>
      <c r="H13" t="s">
        <v>54</v>
      </c>
      <c r="I13" t="s">
        <v>55</v>
      </c>
      <c r="K13" t="s">
        <v>56</v>
      </c>
      <c r="L13" t="s">
        <v>57</v>
      </c>
      <c r="N13" t="s">
        <v>938</v>
      </c>
    </row>
    <row r="14" spans="2:15" x14ac:dyDescent="0.25">
      <c r="C14">
        <v>10253</v>
      </c>
      <c r="D14" t="s">
        <v>40</v>
      </c>
      <c r="E14">
        <v>3</v>
      </c>
      <c r="F14" s="7">
        <v>35256</v>
      </c>
      <c r="G14" t="s">
        <v>41</v>
      </c>
      <c r="H14" t="s">
        <v>42</v>
      </c>
      <c r="I14" t="s">
        <v>43</v>
      </c>
      <c r="J14" t="s">
        <v>44</v>
      </c>
      <c r="K14" t="s">
        <v>45</v>
      </c>
      <c r="L14" t="s">
        <v>46</v>
      </c>
      <c r="N14" t="s">
        <v>938</v>
      </c>
    </row>
    <row r="15" spans="2:15" x14ac:dyDescent="0.25">
      <c r="C15">
        <v>10254</v>
      </c>
      <c r="D15" t="s">
        <v>58</v>
      </c>
      <c r="E15">
        <v>5</v>
      </c>
      <c r="F15" s="7">
        <v>35257</v>
      </c>
      <c r="G15" t="s">
        <v>59</v>
      </c>
      <c r="H15" t="s">
        <v>60</v>
      </c>
      <c r="I15" t="s">
        <v>61</v>
      </c>
      <c r="K15" t="s">
        <v>62</v>
      </c>
      <c r="L15" t="s">
        <v>63</v>
      </c>
      <c r="N15" t="s">
        <v>938</v>
      </c>
    </row>
    <row r="16" spans="2:15" x14ac:dyDescent="0.25">
      <c r="C16">
        <v>10255</v>
      </c>
      <c r="D16" t="s">
        <v>64</v>
      </c>
      <c r="E16">
        <v>9</v>
      </c>
      <c r="F16" s="7">
        <v>35258</v>
      </c>
      <c r="G16" t="s">
        <v>65</v>
      </c>
      <c r="H16" t="s">
        <v>66</v>
      </c>
      <c r="I16" t="s">
        <v>67</v>
      </c>
      <c r="K16" t="s">
        <v>68</v>
      </c>
      <c r="L16" t="s">
        <v>63</v>
      </c>
      <c r="N16" t="s">
        <v>938</v>
      </c>
    </row>
    <row r="17" spans="3:14" x14ac:dyDescent="0.25">
      <c r="C17">
        <v>10256</v>
      </c>
      <c r="D17" t="s">
        <v>69</v>
      </c>
      <c r="E17">
        <v>3</v>
      </c>
      <c r="F17" s="7">
        <v>35261</v>
      </c>
      <c r="G17" t="s">
        <v>70</v>
      </c>
      <c r="H17" t="s">
        <v>71</v>
      </c>
      <c r="I17" t="s">
        <v>72</v>
      </c>
      <c r="J17" t="s">
        <v>73</v>
      </c>
      <c r="K17" t="s">
        <v>74</v>
      </c>
      <c r="L17" t="s">
        <v>46</v>
      </c>
      <c r="N17" t="s">
        <v>938</v>
      </c>
    </row>
    <row r="18" spans="3:14" x14ac:dyDescent="0.25">
      <c r="C18">
        <v>10257</v>
      </c>
      <c r="D18" t="s">
        <v>75</v>
      </c>
      <c r="E18">
        <v>4</v>
      </c>
      <c r="F18" s="7">
        <v>35262</v>
      </c>
      <c r="G18" t="s">
        <v>76</v>
      </c>
      <c r="H18" t="s">
        <v>77</v>
      </c>
      <c r="I18" t="s">
        <v>78</v>
      </c>
      <c r="J18" t="s">
        <v>79</v>
      </c>
      <c r="K18" t="s">
        <v>80</v>
      </c>
      <c r="L18" t="s">
        <v>81</v>
      </c>
      <c r="N18" t="s">
        <v>938</v>
      </c>
    </row>
    <row r="19" spans="3:14" x14ac:dyDescent="0.25">
      <c r="C19">
        <v>10258</v>
      </c>
      <c r="D19" t="s">
        <v>82</v>
      </c>
      <c r="E19">
        <v>1</v>
      </c>
      <c r="F19" s="7">
        <v>35263</v>
      </c>
      <c r="G19" t="s">
        <v>83</v>
      </c>
      <c r="H19" t="s">
        <v>84</v>
      </c>
      <c r="I19" t="s">
        <v>85</v>
      </c>
      <c r="K19" t="s">
        <v>86</v>
      </c>
      <c r="L19" t="s">
        <v>87</v>
      </c>
      <c r="N19" t="s">
        <v>938</v>
      </c>
    </row>
    <row r="20" spans="3:14" x14ac:dyDescent="0.25">
      <c r="C20">
        <v>10259</v>
      </c>
      <c r="D20" t="s">
        <v>88</v>
      </c>
      <c r="E20">
        <v>4</v>
      </c>
      <c r="F20" s="7">
        <v>35264</v>
      </c>
      <c r="G20" t="s">
        <v>89</v>
      </c>
      <c r="H20" t="s">
        <v>90</v>
      </c>
      <c r="I20" t="s">
        <v>91</v>
      </c>
      <c r="K20" t="s">
        <v>92</v>
      </c>
      <c r="L20" t="s">
        <v>93</v>
      </c>
      <c r="N20" t="s">
        <v>938</v>
      </c>
    </row>
    <row r="21" spans="3:14" x14ac:dyDescent="0.25">
      <c r="C21">
        <v>10260</v>
      </c>
      <c r="D21" t="s">
        <v>94</v>
      </c>
      <c r="E21">
        <v>4</v>
      </c>
      <c r="F21" s="7">
        <v>35265</v>
      </c>
      <c r="G21" t="s">
        <v>95</v>
      </c>
      <c r="H21" t="s">
        <v>96</v>
      </c>
      <c r="I21" t="s">
        <v>97</v>
      </c>
      <c r="K21" t="s">
        <v>98</v>
      </c>
      <c r="L21" t="s">
        <v>39</v>
      </c>
      <c r="N21" t="s">
        <v>938</v>
      </c>
    </row>
    <row r="22" spans="3:14" x14ac:dyDescent="0.25">
      <c r="C22">
        <v>10261</v>
      </c>
      <c r="D22" t="s">
        <v>99</v>
      </c>
      <c r="E22">
        <v>4</v>
      </c>
      <c r="F22" s="7">
        <v>35265</v>
      </c>
      <c r="G22" t="s">
        <v>100</v>
      </c>
      <c r="H22" t="s">
        <v>101</v>
      </c>
      <c r="I22" t="s">
        <v>43</v>
      </c>
      <c r="J22" t="s">
        <v>44</v>
      </c>
      <c r="K22" t="s">
        <v>102</v>
      </c>
      <c r="L22" t="s">
        <v>46</v>
      </c>
      <c r="N22" t="s">
        <v>938</v>
      </c>
    </row>
    <row r="23" spans="3:14" x14ac:dyDescent="0.25">
      <c r="C23">
        <v>10262</v>
      </c>
      <c r="D23" t="s">
        <v>103</v>
      </c>
      <c r="E23">
        <v>8</v>
      </c>
      <c r="F23" s="7">
        <v>35268</v>
      </c>
      <c r="G23" t="s">
        <v>104</v>
      </c>
      <c r="H23" t="s">
        <v>105</v>
      </c>
      <c r="I23" t="s">
        <v>106</v>
      </c>
      <c r="J23" t="s">
        <v>107</v>
      </c>
      <c r="K23" t="s">
        <v>108</v>
      </c>
      <c r="L23" t="s">
        <v>109</v>
      </c>
      <c r="N23" t="s">
        <v>938</v>
      </c>
    </row>
    <row r="24" spans="3:14" x14ac:dyDescent="0.25">
      <c r="C24">
        <v>10263</v>
      </c>
      <c r="D24" t="s">
        <v>82</v>
      </c>
      <c r="E24">
        <v>9</v>
      </c>
      <c r="F24" s="7">
        <v>35269</v>
      </c>
      <c r="G24" t="s">
        <v>83</v>
      </c>
      <c r="H24" t="s">
        <v>84</v>
      </c>
      <c r="I24" t="s">
        <v>85</v>
      </c>
      <c r="K24" t="s">
        <v>86</v>
      </c>
      <c r="L24" t="s">
        <v>87</v>
      </c>
      <c r="N24" t="s">
        <v>938</v>
      </c>
    </row>
    <row r="25" spans="3:14" x14ac:dyDescent="0.25">
      <c r="C25">
        <v>10264</v>
      </c>
      <c r="D25" t="s">
        <v>110</v>
      </c>
      <c r="E25">
        <v>6</v>
      </c>
      <c r="F25" s="7">
        <v>35270</v>
      </c>
      <c r="G25" t="s">
        <v>111</v>
      </c>
      <c r="H25" t="s">
        <v>112</v>
      </c>
      <c r="I25" t="s">
        <v>113</v>
      </c>
      <c r="K25" t="s">
        <v>114</v>
      </c>
      <c r="L25" t="s">
        <v>115</v>
      </c>
      <c r="N25" t="s">
        <v>938</v>
      </c>
    </row>
    <row r="26" spans="3:14" x14ac:dyDescent="0.25">
      <c r="C26">
        <v>10265</v>
      </c>
      <c r="D26" t="s">
        <v>116</v>
      </c>
      <c r="E26">
        <v>2</v>
      </c>
      <c r="F26" s="7">
        <v>35271</v>
      </c>
      <c r="G26" t="s">
        <v>117</v>
      </c>
      <c r="H26" t="s">
        <v>118</v>
      </c>
      <c r="I26" t="s">
        <v>119</v>
      </c>
      <c r="K26" t="s">
        <v>120</v>
      </c>
      <c r="L26" t="s">
        <v>33</v>
      </c>
      <c r="N26" t="s">
        <v>938</v>
      </c>
    </row>
    <row r="27" spans="3:14" x14ac:dyDescent="0.25">
      <c r="C27">
        <v>10266</v>
      </c>
      <c r="D27" t="s">
        <v>121</v>
      </c>
      <c r="E27">
        <v>3</v>
      </c>
      <c r="F27" s="7">
        <v>35272</v>
      </c>
      <c r="G27" t="s">
        <v>122</v>
      </c>
      <c r="H27" t="s">
        <v>123</v>
      </c>
      <c r="I27" t="s">
        <v>124</v>
      </c>
      <c r="K27" t="s">
        <v>125</v>
      </c>
      <c r="L27" t="s">
        <v>126</v>
      </c>
      <c r="N27" t="s">
        <v>938</v>
      </c>
    </row>
    <row r="28" spans="3:14" x14ac:dyDescent="0.25">
      <c r="C28">
        <v>10267</v>
      </c>
      <c r="D28" t="s">
        <v>127</v>
      </c>
      <c r="E28">
        <v>4</v>
      </c>
      <c r="F28" s="7">
        <v>35275</v>
      </c>
      <c r="G28" t="s">
        <v>128</v>
      </c>
      <c r="H28" t="s">
        <v>129</v>
      </c>
      <c r="I28" t="s">
        <v>130</v>
      </c>
      <c r="K28" t="s">
        <v>131</v>
      </c>
      <c r="L28" t="s">
        <v>39</v>
      </c>
      <c r="N28" t="s">
        <v>938</v>
      </c>
    </row>
    <row r="29" spans="3:14" x14ac:dyDescent="0.25">
      <c r="C29">
        <v>10268</v>
      </c>
      <c r="D29" t="s">
        <v>132</v>
      </c>
      <c r="E29">
        <v>8</v>
      </c>
      <c r="F29" s="7">
        <v>35276</v>
      </c>
      <c r="G29" t="s">
        <v>133</v>
      </c>
      <c r="H29" t="s">
        <v>134</v>
      </c>
      <c r="I29" t="s">
        <v>135</v>
      </c>
      <c r="J29" t="s">
        <v>136</v>
      </c>
      <c r="K29" t="s">
        <v>137</v>
      </c>
      <c r="L29" t="s">
        <v>81</v>
      </c>
      <c r="N29" t="s">
        <v>938</v>
      </c>
    </row>
    <row r="30" spans="3:14" x14ac:dyDescent="0.25">
      <c r="C30">
        <v>10269</v>
      </c>
      <c r="D30" t="s">
        <v>138</v>
      </c>
      <c r="E30">
        <v>5</v>
      </c>
      <c r="F30" s="7">
        <v>35277</v>
      </c>
      <c r="G30" t="s">
        <v>139</v>
      </c>
      <c r="H30" t="s">
        <v>140</v>
      </c>
      <c r="I30" t="s">
        <v>141</v>
      </c>
      <c r="J30" t="s">
        <v>142</v>
      </c>
      <c r="K30" t="s">
        <v>143</v>
      </c>
      <c r="L30" t="s">
        <v>109</v>
      </c>
      <c r="N30" t="s">
        <v>938</v>
      </c>
    </row>
    <row r="31" spans="3:14" x14ac:dyDescent="0.25">
      <c r="C31">
        <v>10270</v>
      </c>
      <c r="D31" t="s">
        <v>121</v>
      </c>
      <c r="E31">
        <v>1</v>
      </c>
      <c r="F31" s="7">
        <v>35278</v>
      </c>
      <c r="G31" t="s">
        <v>122</v>
      </c>
      <c r="H31" t="s">
        <v>123</v>
      </c>
      <c r="I31" t="s">
        <v>124</v>
      </c>
      <c r="K31" t="s">
        <v>125</v>
      </c>
      <c r="L31" t="s">
        <v>126</v>
      </c>
      <c r="N31" t="s">
        <v>938</v>
      </c>
    </row>
    <row r="32" spans="3:14" x14ac:dyDescent="0.25">
      <c r="C32">
        <v>10271</v>
      </c>
      <c r="D32" t="s">
        <v>144</v>
      </c>
      <c r="E32">
        <v>6</v>
      </c>
      <c r="F32" s="7">
        <v>35278</v>
      </c>
      <c r="G32" t="s">
        <v>145</v>
      </c>
      <c r="H32" t="s">
        <v>146</v>
      </c>
      <c r="I32" t="s">
        <v>147</v>
      </c>
      <c r="J32" t="s">
        <v>148</v>
      </c>
      <c r="K32" t="s">
        <v>149</v>
      </c>
      <c r="L32" t="s">
        <v>109</v>
      </c>
      <c r="N32" t="s">
        <v>938</v>
      </c>
    </row>
    <row r="33" spans="3:14" x14ac:dyDescent="0.25">
      <c r="C33">
        <v>10272</v>
      </c>
      <c r="D33" t="s">
        <v>103</v>
      </c>
      <c r="E33">
        <v>6</v>
      </c>
      <c r="F33" s="7">
        <v>35279</v>
      </c>
      <c r="G33" t="s">
        <v>104</v>
      </c>
      <c r="H33" t="s">
        <v>105</v>
      </c>
      <c r="I33" t="s">
        <v>106</v>
      </c>
      <c r="J33" t="s">
        <v>107</v>
      </c>
      <c r="K33" t="s">
        <v>108</v>
      </c>
      <c r="L33" t="s">
        <v>109</v>
      </c>
      <c r="N33" t="s">
        <v>938</v>
      </c>
    </row>
    <row r="34" spans="3:14" x14ac:dyDescent="0.25">
      <c r="C34">
        <v>10273</v>
      </c>
      <c r="D34" t="s">
        <v>150</v>
      </c>
      <c r="E34">
        <v>3</v>
      </c>
      <c r="F34" s="7">
        <v>35282</v>
      </c>
      <c r="G34" t="s">
        <v>151</v>
      </c>
      <c r="H34" t="s">
        <v>152</v>
      </c>
      <c r="I34" t="s">
        <v>153</v>
      </c>
      <c r="K34" t="s">
        <v>154</v>
      </c>
      <c r="L34" t="s">
        <v>39</v>
      </c>
      <c r="N34" t="s">
        <v>938</v>
      </c>
    </row>
    <row r="35" spans="3:14" x14ac:dyDescent="0.25">
      <c r="C35">
        <v>10274</v>
      </c>
      <c r="D35" t="s">
        <v>155</v>
      </c>
      <c r="E35">
        <v>6</v>
      </c>
      <c r="F35" s="7">
        <v>35283</v>
      </c>
      <c r="G35" t="s">
        <v>29</v>
      </c>
      <c r="H35" t="s">
        <v>30</v>
      </c>
      <c r="I35" t="s">
        <v>31</v>
      </c>
      <c r="K35" t="s">
        <v>32</v>
      </c>
      <c r="L35" t="s">
        <v>33</v>
      </c>
      <c r="N35" t="s">
        <v>938</v>
      </c>
    </row>
    <row r="36" spans="3:14" x14ac:dyDescent="0.25">
      <c r="C36">
        <v>10275</v>
      </c>
      <c r="D36" t="s">
        <v>156</v>
      </c>
      <c r="E36">
        <v>1</v>
      </c>
      <c r="F36" s="7">
        <v>35284</v>
      </c>
      <c r="G36" t="s">
        <v>157</v>
      </c>
      <c r="H36" t="s">
        <v>158</v>
      </c>
      <c r="I36" t="s">
        <v>159</v>
      </c>
      <c r="K36" t="s">
        <v>160</v>
      </c>
      <c r="L36" t="s">
        <v>161</v>
      </c>
      <c r="N36" t="s">
        <v>938</v>
      </c>
    </row>
  </sheetData>
  <mergeCells count="1">
    <mergeCell ref="B2: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O99"/>
  <sheetViews>
    <sheetView showGridLines="0" zoomScaleNormal="100" workbookViewId="0"/>
  </sheetViews>
  <sheetFormatPr defaultRowHeight="15" x14ac:dyDescent="0.25"/>
  <cols>
    <col min="1" max="2" width="1.7109375" customWidth="1"/>
    <col min="3" max="4" width="11.42578125" bestFit="1" customWidth="1"/>
    <col min="5" max="5" width="22.7109375" bestFit="1" customWidth="1"/>
    <col min="6" max="6" width="13.85546875" bestFit="1" customWidth="1"/>
    <col min="7" max="7" width="13.85546875" customWidth="1"/>
    <col min="8" max="8" width="13.7109375" bestFit="1" customWidth="1"/>
    <col min="9" max="9" width="11" bestFit="1" customWidth="1"/>
    <col min="10" max="10" width="11.42578125" bestFit="1" customWidth="1"/>
    <col min="11" max="12" width="15.28515625" bestFit="1" customWidth="1"/>
  </cols>
  <sheetData>
    <row r="2" spans="2:15" x14ac:dyDescent="0.25">
      <c r="B2" s="55" t="s">
        <v>1081</v>
      </c>
      <c r="C2" s="55"/>
      <c r="D2" s="55"/>
      <c r="E2" s="55"/>
      <c r="F2" s="55"/>
      <c r="G2" s="55"/>
      <c r="H2" s="55"/>
      <c r="I2" s="55"/>
      <c r="J2" s="55"/>
      <c r="K2" s="55"/>
      <c r="L2" s="55"/>
      <c r="M2" s="55"/>
      <c r="N2" s="55"/>
      <c r="O2" s="55"/>
    </row>
    <row r="3" spans="2:15" x14ac:dyDescent="0.25">
      <c r="B3" t="s">
        <v>939</v>
      </c>
    </row>
    <row r="6" spans="2:15" x14ac:dyDescent="0.25">
      <c r="C6" s="25" t="s">
        <v>934</v>
      </c>
      <c r="D6" s="26"/>
      <c r="E6" s="26"/>
      <c r="F6" s="26"/>
      <c r="G6" s="26"/>
      <c r="H6" s="26"/>
      <c r="I6" s="26"/>
      <c r="J6" s="26"/>
      <c r="K6" s="26"/>
      <c r="L6" s="26"/>
      <c r="M6" s="26"/>
      <c r="N6" s="26"/>
    </row>
    <row r="7" spans="2:15" x14ac:dyDescent="0.25">
      <c r="C7" s="16"/>
      <c r="D7" s="3"/>
      <c r="E7" s="3"/>
      <c r="F7" s="3"/>
      <c r="G7" s="3"/>
      <c r="H7" s="3"/>
      <c r="I7" s="3"/>
      <c r="J7" s="3"/>
      <c r="K7" s="3"/>
      <c r="L7" s="3"/>
      <c r="M7" s="3"/>
      <c r="N7" s="3"/>
    </row>
    <row r="8" spans="2:15" x14ac:dyDescent="0.25">
      <c r="C8" t="s">
        <v>961</v>
      </c>
      <c r="D8" t="s">
        <v>15</v>
      </c>
      <c r="E8" t="s">
        <v>491</v>
      </c>
      <c r="F8" t="s">
        <v>492</v>
      </c>
      <c r="G8" t="s">
        <v>818</v>
      </c>
      <c r="H8" t="s">
        <v>493</v>
      </c>
      <c r="I8" t="s">
        <v>494</v>
      </c>
      <c r="J8" t="s">
        <v>495</v>
      </c>
      <c r="K8" t="s">
        <v>496</v>
      </c>
      <c r="L8" t="s">
        <v>497</v>
      </c>
      <c r="M8" t="s">
        <v>498</v>
      </c>
      <c r="N8" t="s">
        <v>499</v>
      </c>
      <c r="O8" t="s">
        <v>500</v>
      </c>
    </row>
    <row r="9" spans="2:15" x14ac:dyDescent="0.25">
      <c r="D9" t="s">
        <v>471</v>
      </c>
      <c r="E9" t="s">
        <v>472</v>
      </c>
      <c r="F9" t="s">
        <v>501</v>
      </c>
      <c r="H9" t="s">
        <v>502</v>
      </c>
      <c r="I9" t="s">
        <v>473</v>
      </c>
      <c r="J9" t="s">
        <v>474</v>
      </c>
      <c r="L9" t="s">
        <v>475</v>
      </c>
      <c r="M9" t="s">
        <v>39</v>
      </c>
      <c r="N9" t="s">
        <v>503</v>
      </c>
      <c r="O9" t="s">
        <v>504</v>
      </c>
    </row>
    <row r="10" spans="2:15" x14ac:dyDescent="0.25">
      <c r="D10" t="s">
        <v>243</v>
      </c>
      <c r="E10" t="s">
        <v>244</v>
      </c>
      <c r="F10" t="s">
        <v>505</v>
      </c>
      <c r="H10" t="s">
        <v>506</v>
      </c>
      <c r="I10" t="s">
        <v>245</v>
      </c>
      <c r="J10" t="s">
        <v>91</v>
      </c>
      <c r="L10" t="s">
        <v>246</v>
      </c>
      <c r="M10" t="s">
        <v>93</v>
      </c>
      <c r="N10" t="s">
        <v>507</v>
      </c>
      <c r="O10" t="s">
        <v>508</v>
      </c>
    </row>
    <row r="11" spans="2:15" x14ac:dyDescent="0.25">
      <c r="D11" t="s">
        <v>341</v>
      </c>
      <c r="E11" t="s">
        <v>342</v>
      </c>
      <c r="F11" t="s">
        <v>509</v>
      </c>
      <c r="H11" t="s">
        <v>506</v>
      </c>
      <c r="I11" t="s">
        <v>343</v>
      </c>
      <c r="J11" t="s">
        <v>91</v>
      </c>
      <c r="L11" t="s">
        <v>344</v>
      </c>
      <c r="M11" t="s">
        <v>93</v>
      </c>
      <c r="N11" t="s">
        <v>510</v>
      </c>
    </row>
    <row r="12" spans="2:15" x14ac:dyDescent="0.25">
      <c r="D12" t="s">
        <v>322</v>
      </c>
      <c r="E12" t="s">
        <v>323</v>
      </c>
      <c r="F12" t="s">
        <v>511</v>
      </c>
      <c r="H12" t="s">
        <v>502</v>
      </c>
      <c r="I12" t="s">
        <v>512</v>
      </c>
      <c r="J12" t="s">
        <v>205</v>
      </c>
      <c r="L12" t="s">
        <v>513</v>
      </c>
      <c r="M12" t="s">
        <v>207</v>
      </c>
      <c r="N12" t="s">
        <v>514</v>
      </c>
      <c r="O12" t="s">
        <v>515</v>
      </c>
    </row>
    <row r="13" spans="2:15" x14ac:dyDescent="0.25">
      <c r="D13" t="s">
        <v>171</v>
      </c>
      <c r="E13" t="s">
        <v>172</v>
      </c>
      <c r="F13" t="s">
        <v>516</v>
      </c>
      <c r="H13" t="s">
        <v>517</v>
      </c>
      <c r="I13" t="s">
        <v>173</v>
      </c>
      <c r="J13" t="s">
        <v>174</v>
      </c>
      <c r="L13" t="s">
        <v>175</v>
      </c>
      <c r="M13" t="s">
        <v>115</v>
      </c>
      <c r="N13" t="s">
        <v>518</v>
      </c>
      <c r="O13" t="s">
        <v>519</v>
      </c>
    </row>
    <row r="14" spans="2:15" x14ac:dyDescent="0.25">
      <c r="D14" t="s">
        <v>428</v>
      </c>
      <c r="E14" t="s">
        <v>429</v>
      </c>
      <c r="F14" t="s">
        <v>520</v>
      </c>
      <c r="H14" t="s">
        <v>502</v>
      </c>
      <c r="I14" t="s">
        <v>430</v>
      </c>
      <c r="J14" t="s">
        <v>431</v>
      </c>
      <c r="L14" t="s">
        <v>432</v>
      </c>
      <c r="M14" t="s">
        <v>39</v>
      </c>
      <c r="N14" t="s">
        <v>521</v>
      </c>
      <c r="O14" t="s">
        <v>522</v>
      </c>
    </row>
    <row r="15" spans="2:15" x14ac:dyDescent="0.25">
      <c r="D15" t="s">
        <v>116</v>
      </c>
      <c r="E15" t="s">
        <v>117</v>
      </c>
      <c r="F15" t="s">
        <v>523</v>
      </c>
      <c r="H15" t="s">
        <v>524</v>
      </c>
      <c r="I15" t="s">
        <v>118</v>
      </c>
      <c r="J15" t="s">
        <v>119</v>
      </c>
      <c r="L15" t="s">
        <v>120</v>
      </c>
      <c r="M15" t="s">
        <v>33</v>
      </c>
      <c r="N15" t="s">
        <v>525</v>
      </c>
      <c r="O15" t="s">
        <v>526</v>
      </c>
    </row>
    <row r="16" spans="2:15" x14ac:dyDescent="0.25">
      <c r="D16" t="s">
        <v>276</v>
      </c>
      <c r="E16" t="s">
        <v>277</v>
      </c>
      <c r="F16" t="s">
        <v>527</v>
      </c>
      <c r="H16" t="s">
        <v>506</v>
      </c>
      <c r="I16" t="s">
        <v>278</v>
      </c>
      <c r="J16" t="s">
        <v>184</v>
      </c>
      <c r="L16" t="s">
        <v>279</v>
      </c>
      <c r="M16" t="s">
        <v>186</v>
      </c>
      <c r="N16" t="s">
        <v>528</v>
      </c>
      <c r="O16" t="s">
        <v>529</v>
      </c>
    </row>
    <row r="17" spans="4:15" x14ac:dyDescent="0.25">
      <c r="D17" t="s">
        <v>286</v>
      </c>
      <c r="E17" t="s">
        <v>287</v>
      </c>
      <c r="F17" t="s">
        <v>530</v>
      </c>
      <c r="H17" t="s">
        <v>506</v>
      </c>
      <c r="I17" t="s">
        <v>288</v>
      </c>
      <c r="J17" t="s">
        <v>289</v>
      </c>
      <c r="L17" t="s">
        <v>290</v>
      </c>
      <c r="M17" t="s">
        <v>33</v>
      </c>
      <c r="N17" t="s">
        <v>531</v>
      </c>
      <c r="O17" t="s">
        <v>532</v>
      </c>
    </row>
    <row r="18" spans="4:15" x14ac:dyDescent="0.25">
      <c r="D18" t="s">
        <v>376</v>
      </c>
      <c r="E18" t="s">
        <v>377</v>
      </c>
      <c r="F18" t="s">
        <v>533</v>
      </c>
      <c r="H18" t="s">
        <v>534</v>
      </c>
      <c r="I18" t="s">
        <v>378</v>
      </c>
      <c r="J18" t="s">
        <v>379</v>
      </c>
      <c r="K18" t="s">
        <v>380</v>
      </c>
      <c r="L18" t="s">
        <v>381</v>
      </c>
      <c r="M18" t="s">
        <v>297</v>
      </c>
      <c r="N18" t="s">
        <v>535</v>
      </c>
      <c r="O18" t="s">
        <v>536</v>
      </c>
    </row>
    <row r="19" spans="4:15" x14ac:dyDescent="0.25">
      <c r="D19" t="s">
        <v>202</v>
      </c>
      <c r="E19" t="s">
        <v>203</v>
      </c>
      <c r="F19" t="s">
        <v>537</v>
      </c>
      <c r="H19" t="s">
        <v>502</v>
      </c>
      <c r="I19" t="s">
        <v>204</v>
      </c>
      <c r="J19" t="s">
        <v>205</v>
      </c>
      <c r="L19" t="s">
        <v>206</v>
      </c>
      <c r="M19" t="s">
        <v>207</v>
      </c>
      <c r="N19" t="s">
        <v>538</v>
      </c>
    </row>
    <row r="20" spans="4:15" x14ac:dyDescent="0.25">
      <c r="D20" t="s">
        <v>437</v>
      </c>
      <c r="E20" t="s">
        <v>438</v>
      </c>
      <c r="F20" t="s">
        <v>539</v>
      </c>
      <c r="H20" t="s">
        <v>540</v>
      </c>
      <c r="I20" t="s">
        <v>439</v>
      </c>
      <c r="J20" t="s">
        <v>397</v>
      </c>
      <c r="L20" t="s">
        <v>398</v>
      </c>
      <c r="M20" t="s">
        <v>399</v>
      </c>
      <c r="N20" t="s">
        <v>541</v>
      </c>
      <c r="O20" t="s">
        <v>542</v>
      </c>
    </row>
    <row r="21" spans="4:15" x14ac:dyDescent="0.25">
      <c r="D21" t="s">
        <v>88</v>
      </c>
      <c r="E21" t="s">
        <v>89</v>
      </c>
      <c r="F21" t="s">
        <v>543</v>
      </c>
      <c r="H21" t="s">
        <v>524</v>
      </c>
      <c r="I21" t="s">
        <v>90</v>
      </c>
      <c r="J21" t="s">
        <v>91</v>
      </c>
      <c r="L21" t="s">
        <v>92</v>
      </c>
      <c r="M21" t="s">
        <v>93</v>
      </c>
      <c r="N21" t="s">
        <v>544</v>
      </c>
      <c r="O21" t="s">
        <v>545</v>
      </c>
    </row>
    <row r="22" spans="4:15" x14ac:dyDescent="0.25">
      <c r="D22" t="s">
        <v>58</v>
      </c>
      <c r="E22" t="s">
        <v>59</v>
      </c>
      <c r="F22" t="s">
        <v>546</v>
      </c>
      <c r="H22" t="s">
        <v>506</v>
      </c>
      <c r="I22" t="s">
        <v>547</v>
      </c>
      <c r="J22" t="s">
        <v>61</v>
      </c>
      <c r="L22" t="s">
        <v>62</v>
      </c>
      <c r="M22" t="s">
        <v>63</v>
      </c>
      <c r="N22" t="s">
        <v>548</v>
      </c>
    </row>
    <row r="23" spans="4:15" x14ac:dyDescent="0.25">
      <c r="D23" t="s">
        <v>208</v>
      </c>
      <c r="E23" t="s">
        <v>209</v>
      </c>
      <c r="F23" t="s">
        <v>549</v>
      </c>
      <c r="H23" t="s">
        <v>550</v>
      </c>
      <c r="I23" t="s">
        <v>210</v>
      </c>
      <c r="J23" t="s">
        <v>211</v>
      </c>
      <c r="K23" t="s">
        <v>73</v>
      </c>
      <c r="L23" t="s">
        <v>212</v>
      </c>
      <c r="M23" t="s">
        <v>46</v>
      </c>
      <c r="N23" t="s">
        <v>551</v>
      </c>
    </row>
    <row r="24" spans="4:15" x14ac:dyDescent="0.25">
      <c r="D24" t="s">
        <v>410</v>
      </c>
      <c r="E24" t="s">
        <v>411</v>
      </c>
      <c r="F24" t="s">
        <v>552</v>
      </c>
      <c r="H24" t="s">
        <v>502</v>
      </c>
      <c r="I24" t="s">
        <v>412</v>
      </c>
      <c r="J24" t="s">
        <v>205</v>
      </c>
      <c r="L24" t="s">
        <v>413</v>
      </c>
      <c r="M24" t="s">
        <v>207</v>
      </c>
      <c r="N24" t="s">
        <v>553</v>
      </c>
      <c r="O24" t="s">
        <v>554</v>
      </c>
    </row>
    <row r="25" spans="4:15" x14ac:dyDescent="0.25">
      <c r="D25" t="s">
        <v>332</v>
      </c>
      <c r="E25" t="s">
        <v>333</v>
      </c>
      <c r="F25" t="s">
        <v>555</v>
      </c>
      <c r="H25" t="s">
        <v>517</v>
      </c>
      <c r="I25" t="s">
        <v>334</v>
      </c>
      <c r="J25" t="s">
        <v>335</v>
      </c>
      <c r="L25" t="s">
        <v>336</v>
      </c>
      <c r="M25" t="s">
        <v>39</v>
      </c>
      <c r="N25" t="s">
        <v>556</v>
      </c>
      <c r="O25" t="s">
        <v>557</v>
      </c>
    </row>
    <row r="26" spans="4:15" x14ac:dyDescent="0.25">
      <c r="D26" t="s">
        <v>251</v>
      </c>
      <c r="E26" t="s">
        <v>252</v>
      </c>
      <c r="F26" t="s">
        <v>558</v>
      </c>
      <c r="H26" t="s">
        <v>506</v>
      </c>
      <c r="I26" t="s">
        <v>253</v>
      </c>
      <c r="J26" t="s">
        <v>254</v>
      </c>
      <c r="L26" t="s">
        <v>255</v>
      </c>
      <c r="M26" t="s">
        <v>33</v>
      </c>
      <c r="N26" t="s">
        <v>559</v>
      </c>
      <c r="O26" t="s">
        <v>560</v>
      </c>
    </row>
    <row r="27" spans="4:15" x14ac:dyDescent="0.25">
      <c r="D27" t="s">
        <v>337</v>
      </c>
      <c r="E27" t="s">
        <v>338</v>
      </c>
      <c r="F27" t="s">
        <v>561</v>
      </c>
      <c r="H27" t="s">
        <v>540</v>
      </c>
      <c r="I27" t="s">
        <v>339</v>
      </c>
      <c r="J27" t="s">
        <v>205</v>
      </c>
      <c r="L27" t="s">
        <v>340</v>
      </c>
      <c r="M27" t="s">
        <v>207</v>
      </c>
      <c r="N27" t="s">
        <v>562</v>
      </c>
      <c r="O27" t="s">
        <v>563</v>
      </c>
    </row>
    <row r="28" spans="4:15" x14ac:dyDescent="0.25">
      <c r="D28" t="s">
        <v>82</v>
      </c>
      <c r="E28" t="s">
        <v>83</v>
      </c>
      <c r="F28" t="s">
        <v>564</v>
      </c>
      <c r="H28" t="s">
        <v>565</v>
      </c>
      <c r="I28" t="s">
        <v>84</v>
      </c>
      <c r="J28" t="s">
        <v>85</v>
      </c>
      <c r="L28" t="s">
        <v>86</v>
      </c>
      <c r="M28" t="s">
        <v>87</v>
      </c>
      <c r="N28" t="s">
        <v>566</v>
      </c>
      <c r="O28" t="s">
        <v>567</v>
      </c>
    </row>
    <row r="29" spans="4:15" x14ac:dyDescent="0.25">
      <c r="D29" t="s">
        <v>308</v>
      </c>
      <c r="E29" t="s">
        <v>309</v>
      </c>
      <c r="F29" t="s">
        <v>568</v>
      </c>
      <c r="H29" t="s">
        <v>569</v>
      </c>
      <c r="I29" t="s">
        <v>310</v>
      </c>
      <c r="J29" t="s">
        <v>211</v>
      </c>
      <c r="K29" t="s">
        <v>73</v>
      </c>
      <c r="L29" t="s">
        <v>311</v>
      </c>
      <c r="M29" t="s">
        <v>46</v>
      </c>
      <c r="N29" t="s">
        <v>570</v>
      </c>
    </row>
    <row r="30" spans="4:15" x14ac:dyDescent="0.25">
      <c r="D30" t="s">
        <v>571</v>
      </c>
      <c r="E30" t="s">
        <v>572</v>
      </c>
      <c r="F30" t="s">
        <v>573</v>
      </c>
      <c r="H30" t="s">
        <v>534</v>
      </c>
      <c r="I30" t="s">
        <v>574</v>
      </c>
      <c r="J30" t="s">
        <v>184</v>
      </c>
      <c r="L30" t="s">
        <v>575</v>
      </c>
      <c r="M30" t="s">
        <v>186</v>
      </c>
      <c r="N30" t="s">
        <v>576</v>
      </c>
      <c r="O30" t="s">
        <v>577</v>
      </c>
    </row>
    <row r="31" spans="4:15" x14ac:dyDescent="0.25">
      <c r="D31" t="s">
        <v>389</v>
      </c>
      <c r="E31" t="s">
        <v>390</v>
      </c>
      <c r="F31" t="s">
        <v>578</v>
      </c>
      <c r="H31" t="s">
        <v>579</v>
      </c>
      <c r="I31" t="s">
        <v>391</v>
      </c>
      <c r="J31" t="s">
        <v>392</v>
      </c>
      <c r="L31" t="s">
        <v>393</v>
      </c>
      <c r="M31" t="s">
        <v>33</v>
      </c>
      <c r="N31" t="s">
        <v>580</v>
      </c>
      <c r="O31" t="s">
        <v>581</v>
      </c>
    </row>
    <row r="32" spans="4:15" x14ac:dyDescent="0.25">
      <c r="D32" t="s">
        <v>110</v>
      </c>
      <c r="E32" t="s">
        <v>111</v>
      </c>
      <c r="F32" t="s">
        <v>582</v>
      </c>
      <c r="H32" t="s">
        <v>506</v>
      </c>
      <c r="I32" t="s">
        <v>112</v>
      </c>
      <c r="J32" t="s">
        <v>113</v>
      </c>
      <c r="L32" t="s">
        <v>114</v>
      </c>
      <c r="M32" t="s">
        <v>115</v>
      </c>
      <c r="N32" t="s">
        <v>583</v>
      </c>
    </row>
    <row r="33" spans="4:15" x14ac:dyDescent="0.25">
      <c r="D33" t="s">
        <v>127</v>
      </c>
      <c r="E33" t="s">
        <v>128</v>
      </c>
      <c r="F33" t="s">
        <v>584</v>
      </c>
      <c r="H33" t="s">
        <v>524</v>
      </c>
      <c r="I33" t="s">
        <v>129</v>
      </c>
      <c r="J33" t="s">
        <v>130</v>
      </c>
      <c r="L33" t="s">
        <v>131</v>
      </c>
      <c r="M33" t="s">
        <v>39</v>
      </c>
      <c r="N33" t="s">
        <v>585</v>
      </c>
      <c r="O33" t="s">
        <v>586</v>
      </c>
    </row>
    <row r="34" spans="4:15" x14ac:dyDescent="0.25">
      <c r="D34" t="s">
        <v>476</v>
      </c>
      <c r="E34" t="s">
        <v>477</v>
      </c>
      <c r="F34" t="s">
        <v>587</v>
      </c>
      <c r="H34" t="s">
        <v>524</v>
      </c>
      <c r="I34" t="s">
        <v>478</v>
      </c>
      <c r="J34" t="s">
        <v>254</v>
      </c>
      <c r="L34" t="s">
        <v>255</v>
      </c>
      <c r="M34" t="s">
        <v>33</v>
      </c>
      <c r="N34" t="s">
        <v>588</v>
      </c>
      <c r="O34" t="s">
        <v>589</v>
      </c>
    </row>
    <row r="35" spans="4:15" x14ac:dyDescent="0.25">
      <c r="D35" t="s">
        <v>400</v>
      </c>
      <c r="E35" t="s">
        <v>401</v>
      </c>
      <c r="F35" t="s">
        <v>590</v>
      </c>
      <c r="H35" t="s">
        <v>502</v>
      </c>
      <c r="I35" t="s">
        <v>402</v>
      </c>
      <c r="J35" t="s">
        <v>403</v>
      </c>
      <c r="L35" t="s">
        <v>404</v>
      </c>
      <c r="M35" t="s">
        <v>161</v>
      </c>
      <c r="N35" t="s">
        <v>591</v>
      </c>
      <c r="O35" t="s">
        <v>592</v>
      </c>
    </row>
    <row r="36" spans="4:15" x14ac:dyDescent="0.25">
      <c r="D36" t="s">
        <v>280</v>
      </c>
      <c r="E36" t="s">
        <v>281</v>
      </c>
      <c r="F36" t="s">
        <v>593</v>
      </c>
      <c r="H36" t="s">
        <v>565</v>
      </c>
      <c r="I36" t="s">
        <v>282</v>
      </c>
      <c r="J36" t="s">
        <v>283</v>
      </c>
      <c r="L36" t="s">
        <v>284</v>
      </c>
      <c r="M36" t="s">
        <v>285</v>
      </c>
      <c r="N36" t="s">
        <v>594</v>
      </c>
      <c r="O36" t="s">
        <v>595</v>
      </c>
    </row>
    <row r="37" spans="4:15" x14ac:dyDescent="0.25">
      <c r="D37" t="s">
        <v>345</v>
      </c>
      <c r="E37" t="s">
        <v>596</v>
      </c>
      <c r="F37" t="s">
        <v>597</v>
      </c>
      <c r="H37" t="s">
        <v>524</v>
      </c>
      <c r="I37" t="s">
        <v>347</v>
      </c>
      <c r="J37" t="s">
        <v>348</v>
      </c>
      <c r="L37" t="s">
        <v>598</v>
      </c>
      <c r="M37" t="s">
        <v>186</v>
      </c>
      <c r="N37" t="s">
        <v>599</v>
      </c>
      <c r="O37" t="s">
        <v>600</v>
      </c>
    </row>
    <row r="38" spans="4:15" x14ac:dyDescent="0.25">
      <c r="D38" t="s">
        <v>227</v>
      </c>
      <c r="E38" t="s">
        <v>228</v>
      </c>
      <c r="F38" t="s">
        <v>601</v>
      </c>
      <c r="H38" t="s">
        <v>565</v>
      </c>
      <c r="I38" t="s">
        <v>229</v>
      </c>
      <c r="J38" t="s">
        <v>230</v>
      </c>
      <c r="L38" t="s">
        <v>231</v>
      </c>
      <c r="M38" t="s">
        <v>186</v>
      </c>
      <c r="N38" t="s">
        <v>602</v>
      </c>
    </row>
    <row r="39" spans="4:15" x14ac:dyDescent="0.25">
      <c r="D39" t="s">
        <v>405</v>
      </c>
      <c r="E39" t="s">
        <v>406</v>
      </c>
      <c r="F39" t="s">
        <v>603</v>
      </c>
      <c r="H39" t="s">
        <v>550</v>
      </c>
      <c r="I39" t="s">
        <v>407</v>
      </c>
      <c r="J39" t="s">
        <v>408</v>
      </c>
      <c r="K39" t="s">
        <v>73</v>
      </c>
      <c r="L39" t="s">
        <v>409</v>
      </c>
      <c r="M39" t="s">
        <v>46</v>
      </c>
      <c r="N39" t="s">
        <v>604</v>
      </c>
    </row>
    <row r="40" spans="4:15" x14ac:dyDescent="0.25">
      <c r="D40" t="s">
        <v>440</v>
      </c>
      <c r="E40" t="s">
        <v>441</v>
      </c>
      <c r="F40" t="s">
        <v>605</v>
      </c>
      <c r="H40" t="s">
        <v>524</v>
      </c>
      <c r="I40" t="s">
        <v>442</v>
      </c>
      <c r="J40" t="s">
        <v>443</v>
      </c>
      <c r="K40" t="s">
        <v>241</v>
      </c>
      <c r="L40" t="s">
        <v>444</v>
      </c>
      <c r="M40" t="s">
        <v>109</v>
      </c>
      <c r="N40" t="s">
        <v>606</v>
      </c>
    </row>
    <row r="41" spans="4:15" x14ac:dyDescent="0.25">
      <c r="D41" t="s">
        <v>132</v>
      </c>
      <c r="E41" t="s">
        <v>133</v>
      </c>
      <c r="F41" t="s">
        <v>607</v>
      </c>
      <c r="H41" t="s">
        <v>506</v>
      </c>
      <c r="I41" t="s">
        <v>134</v>
      </c>
      <c r="J41" t="s">
        <v>135</v>
      </c>
      <c r="K41" t="s">
        <v>136</v>
      </c>
      <c r="L41" t="s">
        <v>137</v>
      </c>
      <c r="M41" t="s">
        <v>81</v>
      </c>
      <c r="N41" t="s">
        <v>608</v>
      </c>
      <c r="O41" t="s">
        <v>609</v>
      </c>
    </row>
    <row r="42" spans="4:15" x14ac:dyDescent="0.25">
      <c r="D42" t="s">
        <v>40</v>
      </c>
      <c r="E42" t="s">
        <v>41</v>
      </c>
      <c r="F42" t="s">
        <v>610</v>
      </c>
      <c r="H42" t="s">
        <v>534</v>
      </c>
      <c r="I42" t="s">
        <v>42</v>
      </c>
      <c r="J42" t="s">
        <v>43</v>
      </c>
      <c r="K42" t="s">
        <v>44</v>
      </c>
      <c r="L42" t="s">
        <v>45</v>
      </c>
      <c r="M42" t="s">
        <v>46</v>
      </c>
      <c r="N42" t="s">
        <v>611</v>
      </c>
      <c r="O42" t="s">
        <v>612</v>
      </c>
    </row>
    <row r="43" spans="4:15" x14ac:dyDescent="0.25">
      <c r="D43" t="s">
        <v>75</v>
      </c>
      <c r="E43" t="s">
        <v>76</v>
      </c>
      <c r="F43" t="s">
        <v>613</v>
      </c>
      <c r="H43" t="s">
        <v>502</v>
      </c>
      <c r="I43" t="s">
        <v>77</v>
      </c>
      <c r="J43" t="s">
        <v>78</v>
      </c>
      <c r="K43" t="s">
        <v>79</v>
      </c>
      <c r="L43" t="s">
        <v>80</v>
      </c>
      <c r="M43" t="s">
        <v>81</v>
      </c>
      <c r="N43" t="s">
        <v>614</v>
      </c>
      <c r="O43" t="s">
        <v>615</v>
      </c>
    </row>
    <row r="44" spans="4:15" x14ac:dyDescent="0.25">
      <c r="D44" t="s">
        <v>365</v>
      </c>
      <c r="E44" t="s">
        <v>366</v>
      </c>
      <c r="F44" t="s">
        <v>616</v>
      </c>
      <c r="H44" t="s">
        <v>502</v>
      </c>
      <c r="I44" t="s">
        <v>367</v>
      </c>
      <c r="J44" t="s">
        <v>368</v>
      </c>
      <c r="K44" t="s">
        <v>241</v>
      </c>
      <c r="L44" t="s">
        <v>369</v>
      </c>
      <c r="M44" t="s">
        <v>109</v>
      </c>
      <c r="N44" t="s">
        <v>617</v>
      </c>
      <c r="O44" t="s">
        <v>618</v>
      </c>
    </row>
    <row r="45" spans="4:15" x14ac:dyDescent="0.25">
      <c r="D45" t="s">
        <v>216</v>
      </c>
      <c r="E45" t="s">
        <v>217</v>
      </c>
      <c r="F45" t="s">
        <v>619</v>
      </c>
      <c r="H45" t="s">
        <v>550</v>
      </c>
      <c r="I45" t="s">
        <v>218</v>
      </c>
      <c r="J45" t="s">
        <v>219</v>
      </c>
      <c r="K45" t="s">
        <v>220</v>
      </c>
      <c r="M45" t="s">
        <v>221</v>
      </c>
      <c r="N45" t="s">
        <v>620</v>
      </c>
      <c r="O45" t="s">
        <v>621</v>
      </c>
    </row>
    <row r="46" spans="4:15" x14ac:dyDescent="0.25">
      <c r="D46" t="s">
        <v>256</v>
      </c>
      <c r="E46" t="s">
        <v>257</v>
      </c>
      <c r="F46" t="s">
        <v>622</v>
      </c>
      <c r="H46" t="s">
        <v>524</v>
      </c>
      <c r="I46" t="s">
        <v>258</v>
      </c>
      <c r="J46" t="s">
        <v>259</v>
      </c>
      <c r="K46" t="s">
        <v>260</v>
      </c>
      <c r="L46" t="s">
        <v>261</v>
      </c>
      <c r="M46" t="s">
        <v>207</v>
      </c>
      <c r="N46" t="s">
        <v>623</v>
      </c>
    </row>
    <row r="47" spans="4:15" x14ac:dyDescent="0.25">
      <c r="D47" t="s">
        <v>265</v>
      </c>
      <c r="E47" t="s">
        <v>266</v>
      </c>
      <c r="F47" t="s">
        <v>624</v>
      </c>
      <c r="H47" t="s">
        <v>550</v>
      </c>
      <c r="I47" t="s">
        <v>267</v>
      </c>
      <c r="J47" t="s">
        <v>268</v>
      </c>
      <c r="L47" t="s">
        <v>269</v>
      </c>
      <c r="M47" t="s">
        <v>39</v>
      </c>
      <c r="N47" t="s">
        <v>625</v>
      </c>
    </row>
    <row r="48" spans="4:15" x14ac:dyDescent="0.25">
      <c r="D48" t="s">
        <v>484</v>
      </c>
      <c r="E48" t="s">
        <v>485</v>
      </c>
      <c r="F48" t="s">
        <v>626</v>
      </c>
      <c r="H48" t="s">
        <v>502</v>
      </c>
      <c r="I48" t="s">
        <v>486</v>
      </c>
      <c r="J48" t="s">
        <v>487</v>
      </c>
      <c r="L48" t="s">
        <v>488</v>
      </c>
      <c r="M48" t="s">
        <v>33</v>
      </c>
      <c r="N48" t="s">
        <v>627</v>
      </c>
      <c r="O48" t="s">
        <v>628</v>
      </c>
    </row>
    <row r="49" spans="4:15" x14ac:dyDescent="0.25">
      <c r="D49" t="s">
        <v>312</v>
      </c>
      <c r="E49" t="s">
        <v>313</v>
      </c>
      <c r="F49" t="s">
        <v>629</v>
      </c>
      <c r="H49" t="s">
        <v>565</v>
      </c>
      <c r="I49" t="s">
        <v>314</v>
      </c>
      <c r="J49" t="s">
        <v>315</v>
      </c>
      <c r="L49" t="s">
        <v>316</v>
      </c>
      <c r="M49" t="s">
        <v>33</v>
      </c>
      <c r="N49" t="s">
        <v>630</v>
      </c>
      <c r="O49" t="s">
        <v>631</v>
      </c>
    </row>
    <row r="50" spans="4:15" x14ac:dyDescent="0.25">
      <c r="D50" t="s">
        <v>423</v>
      </c>
      <c r="E50" t="s">
        <v>424</v>
      </c>
      <c r="F50" t="s">
        <v>632</v>
      </c>
      <c r="H50" t="s">
        <v>569</v>
      </c>
      <c r="I50" t="s">
        <v>633</v>
      </c>
      <c r="J50" t="s">
        <v>426</v>
      </c>
      <c r="K50" t="s">
        <v>380</v>
      </c>
      <c r="L50" t="s">
        <v>427</v>
      </c>
      <c r="M50" t="s">
        <v>297</v>
      </c>
      <c r="N50" t="s">
        <v>634</v>
      </c>
      <c r="O50" t="s">
        <v>635</v>
      </c>
    </row>
    <row r="51" spans="4:15" x14ac:dyDescent="0.25">
      <c r="D51" t="s">
        <v>418</v>
      </c>
      <c r="E51" t="s">
        <v>419</v>
      </c>
      <c r="F51" t="s">
        <v>636</v>
      </c>
      <c r="H51" t="s">
        <v>524</v>
      </c>
      <c r="I51" t="s">
        <v>420</v>
      </c>
      <c r="J51" t="s">
        <v>421</v>
      </c>
      <c r="K51" t="s">
        <v>142</v>
      </c>
      <c r="L51" t="s">
        <v>422</v>
      </c>
      <c r="M51" t="s">
        <v>109</v>
      </c>
      <c r="N51" t="s">
        <v>637</v>
      </c>
      <c r="O51" t="s">
        <v>638</v>
      </c>
    </row>
    <row r="52" spans="4:15" x14ac:dyDescent="0.25">
      <c r="D52" t="s">
        <v>176</v>
      </c>
      <c r="E52" t="s">
        <v>177</v>
      </c>
      <c r="F52" t="s">
        <v>639</v>
      </c>
      <c r="H52" t="s">
        <v>502</v>
      </c>
      <c r="I52" t="s">
        <v>178</v>
      </c>
      <c r="J52" t="s">
        <v>179</v>
      </c>
      <c r="L52" t="s">
        <v>180</v>
      </c>
      <c r="M52" t="s">
        <v>39</v>
      </c>
      <c r="N52" t="s">
        <v>640</v>
      </c>
      <c r="O52" t="s">
        <v>641</v>
      </c>
    </row>
    <row r="53" spans="4:15" x14ac:dyDescent="0.25">
      <c r="D53" t="s">
        <v>455</v>
      </c>
      <c r="E53" t="s">
        <v>456</v>
      </c>
      <c r="F53" t="s">
        <v>642</v>
      </c>
      <c r="H53" t="s">
        <v>506</v>
      </c>
      <c r="I53" t="s">
        <v>457</v>
      </c>
      <c r="J53" t="s">
        <v>458</v>
      </c>
      <c r="K53" t="s">
        <v>459</v>
      </c>
      <c r="L53" t="s">
        <v>460</v>
      </c>
      <c r="M53" t="s">
        <v>109</v>
      </c>
      <c r="N53" t="s">
        <v>643</v>
      </c>
    </row>
    <row r="54" spans="4:15" x14ac:dyDescent="0.25">
      <c r="D54" t="s">
        <v>187</v>
      </c>
      <c r="E54" t="s">
        <v>188</v>
      </c>
      <c r="F54" t="s">
        <v>644</v>
      </c>
      <c r="H54" t="s">
        <v>534</v>
      </c>
      <c r="I54" t="s">
        <v>189</v>
      </c>
      <c r="J54" t="s">
        <v>190</v>
      </c>
      <c r="K54" t="s">
        <v>191</v>
      </c>
      <c r="L54" t="s">
        <v>192</v>
      </c>
      <c r="M54" t="s">
        <v>81</v>
      </c>
      <c r="N54" t="s">
        <v>645</v>
      </c>
      <c r="O54" t="s">
        <v>646</v>
      </c>
    </row>
    <row r="55" spans="4:15" x14ac:dyDescent="0.25">
      <c r="D55" t="s">
        <v>382</v>
      </c>
      <c r="E55" t="s">
        <v>383</v>
      </c>
      <c r="F55" t="s">
        <v>647</v>
      </c>
      <c r="H55" t="s">
        <v>506</v>
      </c>
      <c r="I55" t="s">
        <v>384</v>
      </c>
      <c r="J55" t="s">
        <v>385</v>
      </c>
      <c r="K55" t="s">
        <v>386</v>
      </c>
      <c r="L55" t="s">
        <v>387</v>
      </c>
      <c r="M55" t="s">
        <v>81</v>
      </c>
      <c r="N55" t="s">
        <v>648</v>
      </c>
      <c r="O55" t="s">
        <v>649</v>
      </c>
    </row>
    <row r="56" spans="4:15" x14ac:dyDescent="0.25">
      <c r="D56" t="s">
        <v>237</v>
      </c>
      <c r="E56" t="s">
        <v>238</v>
      </c>
      <c r="F56" t="s">
        <v>650</v>
      </c>
      <c r="H56" t="s">
        <v>565</v>
      </c>
      <c r="I56" t="s">
        <v>239</v>
      </c>
      <c r="J56" t="s">
        <v>240</v>
      </c>
      <c r="K56" t="s">
        <v>241</v>
      </c>
      <c r="L56" t="s">
        <v>242</v>
      </c>
      <c r="M56" t="s">
        <v>109</v>
      </c>
      <c r="N56" t="s">
        <v>651</v>
      </c>
      <c r="O56" t="s">
        <v>652</v>
      </c>
    </row>
    <row r="57" spans="4:15" x14ac:dyDescent="0.25">
      <c r="D57" t="s">
        <v>156</v>
      </c>
      <c r="E57" t="s">
        <v>157</v>
      </c>
      <c r="F57" t="s">
        <v>653</v>
      </c>
      <c r="H57" t="s">
        <v>524</v>
      </c>
      <c r="I57" t="s">
        <v>158</v>
      </c>
      <c r="J57" t="s">
        <v>159</v>
      </c>
      <c r="L57" t="s">
        <v>160</v>
      </c>
      <c r="M57" t="s">
        <v>161</v>
      </c>
      <c r="N57" t="s">
        <v>654</v>
      </c>
      <c r="O57" t="s">
        <v>655</v>
      </c>
    </row>
    <row r="58" spans="4:15" x14ac:dyDescent="0.25">
      <c r="D58" t="s">
        <v>445</v>
      </c>
      <c r="E58" t="s">
        <v>446</v>
      </c>
      <c r="F58" t="s">
        <v>656</v>
      </c>
      <c r="H58" t="s">
        <v>540</v>
      </c>
      <c r="I58" t="s">
        <v>447</v>
      </c>
      <c r="J58" t="s">
        <v>448</v>
      </c>
      <c r="L58" t="s">
        <v>449</v>
      </c>
      <c r="M58" t="s">
        <v>57</v>
      </c>
      <c r="N58" t="s">
        <v>657</v>
      </c>
      <c r="O58" t="s">
        <v>658</v>
      </c>
    </row>
    <row r="59" spans="4:15" x14ac:dyDescent="0.25">
      <c r="D59" t="s">
        <v>291</v>
      </c>
      <c r="E59" t="s">
        <v>292</v>
      </c>
      <c r="F59" t="s">
        <v>659</v>
      </c>
      <c r="H59" t="s">
        <v>569</v>
      </c>
      <c r="I59" t="s">
        <v>293</v>
      </c>
      <c r="J59" t="s">
        <v>294</v>
      </c>
      <c r="K59" t="s">
        <v>295</v>
      </c>
      <c r="L59" t="s">
        <v>296</v>
      </c>
      <c r="M59" t="s">
        <v>297</v>
      </c>
      <c r="N59" t="s">
        <v>660</v>
      </c>
      <c r="O59" t="s">
        <v>661</v>
      </c>
    </row>
    <row r="60" spans="4:15" x14ac:dyDescent="0.25">
      <c r="D60" t="s">
        <v>166</v>
      </c>
      <c r="E60" t="s">
        <v>167</v>
      </c>
      <c r="F60" t="s">
        <v>662</v>
      </c>
      <c r="H60" t="s">
        <v>569</v>
      </c>
      <c r="I60" t="s">
        <v>168</v>
      </c>
      <c r="J60" t="s">
        <v>169</v>
      </c>
      <c r="L60" t="s">
        <v>170</v>
      </c>
      <c r="M60" t="s">
        <v>39</v>
      </c>
      <c r="N60" t="s">
        <v>663</v>
      </c>
    </row>
    <row r="61" spans="4:15" x14ac:dyDescent="0.25">
      <c r="D61" t="s">
        <v>433</v>
      </c>
      <c r="E61" t="s">
        <v>434</v>
      </c>
      <c r="F61" t="s">
        <v>664</v>
      </c>
      <c r="H61" t="s">
        <v>550</v>
      </c>
      <c r="I61" t="s">
        <v>435</v>
      </c>
      <c r="J61" t="s">
        <v>205</v>
      </c>
      <c r="L61" t="s">
        <v>436</v>
      </c>
      <c r="M61" t="s">
        <v>207</v>
      </c>
      <c r="N61" t="s">
        <v>665</v>
      </c>
      <c r="O61" t="s">
        <v>666</v>
      </c>
    </row>
    <row r="62" spans="4:15" x14ac:dyDescent="0.25">
      <c r="D62" t="s">
        <v>394</v>
      </c>
      <c r="E62" t="s">
        <v>395</v>
      </c>
      <c r="F62" t="s">
        <v>667</v>
      </c>
      <c r="H62" t="s">
        <v>540</v>
      </c>
      <c r="I62" t="s">
        <v>396</v>
      </c>
      <c r="J62" t="s">
        <v>397</v>
      </c>
      <c r="L62" t="s">
        <v>398</v>
      </c>
      <c r="M62" t="s">
        <v>399</v>
      </c>
      <c r="N62" t="s">
        <v>668</v>
      </c>
      <c r="O62" t="s">
        <v>669</v>
      </c>
    </row>
    <row r="63" spans="4:15" x14ac:dyDescent="0.25">
      <c r="D63" t="s">
        <v>94</v>
      </c>
      <c r="E63" t="s">
        <v>232</v>
      </c>
      <c r="F63" t="s">
        <v>670</v>
      </c>
      <c r="H63" t="s">
        <v>502</v>
      </c>
      <c r="I63" t="s">
        <v>233</v>
      </c>
      <c r="J63" t="s">
        <v>234</v>
      </c>
      <c r="K63" t="s">
        <v>235</v>
      </c>
      <c r="L63" t="s">
        <v>236</v>
      </c>
      <c r="M63" t="s">
        <v>109</v>
      </c>
      <c r="N63" t="s">
        <v>671</v>
      </c>
      <c r="O63" t="s">
        <v>672</v>
      </c>
    </row>
    <row r="64" spans="4:15" x14ac:dyDescent="0.25">
      <c r="D64" t="s">
        <v>388</v>
      </c>
      <c r="E64" t="s">
        <v>95</v>
      </c>
      <c r="F64" t="s">
        <v>673</v>
      </c>
      <c r="H64" t="s">
        <v>506</v>
      </c>
      <c r="I64" t="s">
        <v>96</v>
      </c>
      <c r="J64" t="s">
        <v>97</v>
      </c>
      <c r="L64" t="s">
        <v>98</v>
      </c>
      <c r="M64" t="s">
        <v>39</v>
      </c>
      <c r="N64" t="s">
        <v>674</v>
      </c>
      <c r="O64" t="s">
        <v>675</v>
      </c>
    </row>
    <row r="65" spans="4:15" x14ac:dyDescent="0.25">
      <c r="D65" t="s">
        <v>676</v>
      </c>
      <c r="E65" t="s">
        <v>677</v>
      </c>
      <c r="F65" t="s">
        <v>678</v>
      </c>
      <c r="H65" t="s">
        <v>506</v>
      </c>
      <c r="I65" t="s">
        <v>679</v>
      </c>
      <c r="J65" t="s">
        <v>482</v>
      </c>
      <c r="L65" t="s">
        <v>680</v>
      </c>
      <c r="M65" t="s">
        <v>33</v>
      </c>
      <c r="N65" t="s">
        <v>681</v>
      </c>
      <c r="O65" t="s">
        <v>682</v>
      </c>
    </row>
    <row r="66" spans="4:15" x14ac:dyDescent="0.25">
      <c r="D66" t="s">
        <v>262</v>
      </c>
      <c r="E66" t="s">
        <v>263</v>
      </c>
      <c r="F66" t="s">
        <v>683</v>
      </c>
      <c r="H66" t="s">
        <v>502</v>
      </c>
      <c r="I66" t="s">
        <v>264</v>
      </c>
      <c r="J66" t="s">
        <v>91</v>
      </c>
      <c r="L66" t="s">
        <v>165</v>
      </c>
      <c r="M66" t="s">
        <v>93</v>
      </c>
      <c r="N66" t="s">
        <v>684</v>
      </c>
      <c r="O66" t="s">
        <v>685</v>
      </c>
    </row>
    <row r="67" spans="4:15" x14ac:dyDescent="0.25">
      <c r="D67" t="s">
        <v>317</v>
      </c>
      <c r="E67" t="s">
        <v>318</v>
      </c>
      <c r="F67" t="s">
        <v>686</v>
      </c>
      <c r="H67" t="s">
        <v>565</v>
      </c>
      <c r="I67" t="s">
        <v>319</v>
      </c>
      <c r="J67" t="s">
        <v>320</v>
      </c>
      <c r="L67" t="s">
        <v>321</v>
      </c>
      <c r="M67" t="s">
        <v>87</v>
      </c>
      <c r="N67" t="s">
        <v>687</v>
      </c>
      <c r="O67" t="s">
        <v>688</v>
      </c>
    </row>
    <row r="68" spans="4:15" x14ac:dyDescent="0.25">
      <c r="D68" t="s">
        <v>298</v>
      </c>
      <c r="E68" t="s">
        <v>299</v>
      </c>
      <c r="F68" t="s">
        <v>689</v>
      </c>
      <c r="H68" t="s">
        <v>502</v>
      </c>
      <c r="I68" t="s">
        <v>300</v>
      </c>
      <c r="J68" t="s">
        <v>283</v>
      </c>
      <c r="L68" t="s">
        <v>301</v>
      </c>
      <c r="M68" t="s">
        <v>285</v>
      </c>
      <c r="N68" t="s">
        <v>690</v>
      </c>
    </row>
    <row r="69" spans="4:15" x14ac:dyDescent="0.25">
      <c r="D69" t="s">
        <v>99</v>
      </c>
      <c r="E69" t="s">
        <v>100</v>
      </c>
      <c r="F69" t="s">
        <v>691</v>
      </c>
      <c r="H69" t="s">
        <v>534</v>
      </c>
      <c r="I69" t="s">
        <v>101</v>
      </c>
      <c r="J69" t="s">
        <v>43</v>
      </c>
      <c r="K69" t="s">
        <v>44</v>
      </c>
      <c r="L69" t="s">
        <v>102</v>
      </c>
      <c r="M69" t="s">
        <v>46</v>
      </c>
      <c r="N69" t="s">
        <v>692</v>
      </c>
      <c r="O69" t="s">
        <v>693</v>
      </c>
    </row>
    <row r="70" spans="4:15" x14ac:dyDescent="0.25">
      <c r="D70" t="s">
        <v>355</v>
      </c>
      <c r="E70" t="s">
        <v>356</v>
      </c>
      <c r="F70" t="s">
        <v>694</v>
      </c>
      <c r="H70" t="s">
        <v>569</v>
      </c>
      <c r="I70" t="s">
        <v>357</v>
      </c>
      <c r="J70" t="s">
        <v>211</v>
      </c>
      <c r="K70" t="s">
        <v>73</v>
      </c>
      <c r="L70" t="s">
        <v>358</v>
      </c>
      <c r="M70" t="s">
        <v>46</v>
      </c>
      <c r="N70" t="s">
        <v>695</v>
      </c>
    </row>
    <row r="71" spans="4:15" x14ac:dyDescent="0.25">
      <c r="D71" t="s">
        <v>150</v>
      </c>
      <c r="E71" t="s">
        <v>151</v>
      </c>
      <c r="F71" t="s">
        <v>696</v>
      </c>
      <c r="H71" t="s">
        <v>534</v>
      </c>
      <c r="I71" t="s">
        <v>152</v>
      </c>
      <c r="J71" t="s">
        <v>153</v>
      </c>
      <c r="L71" t="s">
        <v>154</v>
      </c>
      <c r="M71" t="s">
        <v>39</v>
      </c>
      <c r="N71" t="s">
        <v>697</v>
      </c>
    </row>
    <row r="72" spans="4:15" x14ac:dyDescent="0.25">
      <c r="D72" t="s">
        <v>415</v>
      </c>
      <c r="E72" t="s">
        <v>416</v>
      </c>
      <c r="F72" t="s">
        <v>698</v>
      </c>
      <c r="H72" t="s">
        <v>502</v>
      </c>
      <c r="I72" t="s">
        <v>417</v>
      </c>
      <c r="J72" t="s">
        <v>397</v>
      </c>
      <c r="L72" t="s">
        <v>398</v>
      </c>
      <c r="M72" t="s">
        <v>399</v>
      </c>
      <c r="N72" t="s">
        <v>699</v>
      </c>
      <c r="O72" t="s">
        <v>700</v>
      </c>
    </row>
    <row r="73" spans="4:15" x14ac:dyDescent="0.25">
      <c r="D73" t="s">
        <v>103</v>
      </c>
      <c r="E73" t="s">
        <v>104</v>
      </c>
      <c r="F73" t="s">
        <v>701</v>
      </c>
      <c r="H73" t="s">
        <v>702</v>
      </c>
      <c r="I73" t="s">
        <v>105</v>
      </c>
      <c r="J73" t="s">
        <v>106</v>
      </c>
      <c r="K73" t="s">
        <v>107</v>
      </c>
      <c r="L73" t="s">
        <v>108</v>
      </c>
      <c r="M73" t="s">
        <v>109</v>
      </c>
      <c r="N73" t="s">
        <v>703</v>
      </c>
      <c r="O73" t="s">
        <v>704</v>
      </c>
    </row>
    <row r="74" spans="4:15" x14ac:dyDescent="0.25">
      <c r="D74" t="s">
        <v>197</v>
      </c>
      <c r="E74" t="s">
        <v>198</v>
      </c>
      <c r="F74" t="s">
        <v>705</v>
      </c>
      <c r="H74" t="s">
        <v>550</v>
      </c>
      <c r="I74" t="s">
        <v>199</v>
      </c>
      <c r="J74" t="s">
        <v>200</v>
      </c>
      <c r="L74" t="s">
        <v>201</v>
      </c>
      <c r="M74" t="s">
        <v>161</v>
      </c>
      <c r="N74" t="s">
        <v>706</v>
      </c>
      <c r="O74" t="s">
        <v>707</v>
      </c>
    </row>
    <row r="75" spans="4:15" x14ac:dyDescent="0.25">
      <c r="D75" t="s">
        <v>193</v>
      </c>
      <c r="E75" t="s">
        <v>194</v>
      </c>
      <c r="F75" t="s">
        <v>708</v>
      </c>
      <c r="H75" t="s">
        <v>579</v>
      </c>
      <c r="I75" t="s">
        <v>195</v>
      </c>
      <c r="J75" t="s">
        <v>43</v>
      </c>
      <c r="K75" t="s">
        <v>44</v>
      </c>
      <c r="L75" t="s">
        <v>196</v>
      </c>
      <c r="M75" t="s">
        <v>46</v>
      </c>
      <c r="N75" t="s">
        <v>709</v>
      </c>
    </row>
    <row r="76" spans="4:15" x14ac:dyDescent="0.25">
      <c r="D76" t="s">
        <v>64</v>
      </c>
      <c r="E76" t="s">
        <v>65</v>
      </c>
      <c r="F76" t="s">
        <v>710</v>
      </c>
      <c r="H76" t="s">
        <v>565</v>
      </c>
      <c r="I76" t="s">
        <v>711</v>
      </c>
      <c r="J76" t="s">
        <v>67</v>
      </c>
      <c r="L76" t="s">
        <v>712</v>
      </c>
      <c r="M76" t="s">
        <v>63</v>
      </c>
      <c r="N76" t="s">
        <v>713</v>
      </c>
    </row>
    <row r="77" spans="4:15" x14ac:dyDescent="0.25">
      <c r="D77" t="s">
        <v>181</v>
      </c>
      <c r="E77" t="s">
        <v>182</v>
      </c>
      <c r="F77" t="s">
        <v>714</v>
      </c>
      <c r="H77" t="s">
        <v>534</v>
      </c>
      <c r="I77" t="s">
        <v>183</v>
      </c>
      <c r="J77" t="s">
        <v>184</v>
      </c>
      <c r="L77" t="s">
        <v>185</v>
      </c>
      <c r="M77" t="s">
        <v>186</v>
      </c>
      <c r="N77" t="s">
        <v>715</v>
      </c>
      <c r="O77" t="s">
        <v>716</v>
      </c>
    </row>
    <row r="78" spans="4:15" x14ac:dyDescent="0.25">
      <c r="D78" t="s">
        <v>370</v>
      </c>
      <c r="E78" t="s">
        <v>371</v>
      </c>
      <c r="F78" t="s">
        <v>717</v>
      </c>
      <c r="H78" t="s">
        <v>506</v>
      </c>
      <c r="I78" t="s">
        <v>372</v>
      </c>
      <c r="J78" t="s">
        <v>373</v>
      </c>
      <c r="L78" t="s">
        <v>374</v>
      </c>
      <c r="M78" t="s">
        <v>375</v>
      </c>
      <c r="N78" t="s">
        <v>718</v>
      </c>
      <c r="O78" t="s">
        <v>719</v>
      </c>
    </row>
    <row r="79" spans="4:15" x14ac:dyDescent="0.25">
      <c r="D79" t="s">
        <v>270</v>
      </c>
      <c r="E79" t="s">
        <v>271</v>
      </c>
      <c r="F79" t="s">
        <v>720</v>
      </c>
      <c r="H79" t="s">
        <v>502</v>
      </c>
      <c r="I79" t="s">
        <v>272</v>
      </c>
      <c r="J79" t="s">
        <v>273</v>
      </c>
      <c r="K79" t="s">
        <v>274</v>
      </c>
      <c r="L79" t="s">
        <v>275</v>
      </c>
      <c r="M79" t="s">
        <v>109</v>
      </c>
      <c r="N79" t="s">
        <v>721</v>
      </c>
    </row>
    <row r="80" spans="4:15" x14ac:dyDescent="0.25">
      <c r="D80" t="s">
        <v>328</v>
      </c>
      <c r="E80" t="s">
        <v>329</v>
      </c>
      <c r="F80" t="s">
        <v>722</v>
      </c>
      <c r="H80" t="s">
        <v>565</v>
      </c>
      <c r="I80" t="s">
        <v>330</v>
      </c>
      <c r="J80" t="s">
        <v>205</v>
      </c>
      <c r="L80" t="s">
        <v>331</v>
      </c>
      <c r="M80" t="s">
        <v>207</v>
      </c>
      <c r="N80" t="s">
        <v>723</v>
      </c>
      <c r="O80" t="s">
        <v>724</v>
      </c>
    </row>
    <row r="81" spans="4:15" x14ac:dyDescent="0.25">
      <c r="D81" t="s">
        <v>302</v>
      </c>
      <c r="E81" t="s">
        <v>303</v>
      </c>
      <c r="F81" t="s">
        <v>725</v>
      </c>
      <c r="H81" t="s">
        <v>506</v>
      </c>
      <c r="I81" t="s">
        <v>304</v>
      </c>
      <c r="J81" t="s">
        <v>305</v>
      </c>
      <c r="L81" t="s">
        <v>306</v>
      </c>
      <c r="M81" t="s">
        <v>307</v>
      </c>
      <c r="N81" t="s">
        <v>726</v>
      </c>
      <c r="O81" t="s">
        <v>727</v>
      </c>
    </row>
    <row r="82" spans="4:15" x14ac:dyDescent="0.25">
      <c r="D82" t="s">
        <v>479</v>
      </c>
      <c r="E82" t="s">
        <v>480</v>
      </c>
      <c r="F82" t="s">
        <v>728</v>
      </c>
      <c r="H82" t="s">
        <v>524</v>
      </c>
      <c r="I82" t="s">
        <v>481</v>
      </c>
      <c r="J82" t="s">
        <v>482</v>
      </c>
      <c r="L82" t="s">
        <v>483</v>
      </c>
      <c r="M82" t="s">
        <v>33</v>
      </c>
      <c r="N82" t="s">
        <v>729</v>
      </c>
      <c r="O82" t="s">
        <v>730</v>
      </c>
    </row>
    <row r="83" spans="4:15" x14ac:dyDescent="0.25">
      <c r="D83" t="s">
        <v>144</v>
      </c>
      <c r="E83" t="s">
        <v>145</v>
      </c>
      <c r="F83" t="s">
        <v>731</v>
      </c>
      <c r="H83" t="s">
        <v>565</v>
      </c>
      <c r="I83" t="s">
        <v>146</v>
      </c>
      <c r="J83" t="s">
        <v>147</v>
      </c>
      <c r="K83" t="s">
        <v>148</v>
      </c>
      <c r="L83" t="s">
        <v>149</v>
      </c>
      <c r="M83" t="s">
        <v>109</v>
      </c>
      <c r="N83" t="s">
        <v>732</v>
      </c>
      <c r="O83" t="s">
        <v>733</v>
      </c>
    </row>
    <row r="84" spans="4:15" x14ac:dyDescent="0.25">
      <c r="D84" t="s">
        <v>52</v>
      </c>
      <c r="E84" t="s">
        <v>53</v>
      </c>
      <c r="F84" t="s">
        <v>734</v>
      </c>
      <c r="H84" t="s">
        <v>534</v>
      </c>
      <c r="I84" t="s">
        <v>54</v>
      </c>
      <c r="J84" t="s">
        <v>55</v>
      </c>
      <c r="L84" t="s">
        <v>56</v>
      </c>
      <c r="M84" t="s">
        <v>57</v>
      </c>
      <c r="N84" t="s">
        <v>735</v>
      </c>
      <c r="O84" t="s">
        <v>736</v>
      </c>
    </row>
    <row r="85" spans="4:15" x14ac:dyDescent="0.25">
      <c r="D85" t="s">
        <v>247</v>
      </c>
      <c r="E85" t="s">
        <v>248</v>
      </c>
      <c r="F85" t="s">
        <v>737</v>
      </c>
      <c r="H85" t="s">
        <v>524</v>
      </c>
      <c r="I85" t="s">
        <v>249</v>
      </c>
      <c r="J85" t="s">
        <v>240</v>
      </c>
      <c r="K85" t="s">
        <v>241</v>
      </c>
      <c r="L85" t="s">
        <v>250</v>
      </c>
      <c r="M85" t="s">
        <v>109</v>
      </c>
      <c r="N85" t="s">
        <v>738</v>
      </c>
    </row>
    <row r="86" spans="4:15" x14ac:dyDescent="0.25">
      <c r="D86" t="s">
        <v>465</v>
      </c>
      <c r="E86" t="s">
        <v>466</v>
      </c>
      <c r="F86" t="s">
        <v>739</v>
      </c>
      <c r="H86" t="s">
        <v>569</v>
      </c>
      <c r="I86" t="s">
        <v>467</v>
      </c>
      <c r="J86" t="s">
        <v>468</v>
      </c>
      <c r="K86" t="s">
        <v>469</v>
      </c>
      <c r="L86" t="s">
        <v>470</v>
      </c>
      <c r="M86" t="s">
        <v>109</v>
      </c>
      <c r="N86" t="s">
        <v>740</v>
      </c>
      <c r="O86" t="s">
        <v>741</v>
      </c>
    </row>
    <row r="87" spans="4:15" x14ac:dyDescent="0.25">
      <c r="D87" t="s">
        <v>414</v>
      </c>
      <c r="E87" t="s">
        <v>35</v>
      </c>
      <c r="F87" t="s">
        <v>742</v>
      </c>
      <c r="H87" t="s">
        <v>524</v>
      </c>
      <c r="I87" t="s">
        <v>36</v>
      </c>
      <c r="J87" t="s">
        <v>37</v>
      </c>
      <c r="L87" t="s">
        <v>38</v>
      </c>
      <c r="M87" t="s">
        <v>39</v>
      </c>
      <c r="N87" t="s">
        <v>743</v>
      </c>
      <c r="O87" t="s">
        <v>744</v>
      </c>
    </row>
    <row r="88" spans="4:15" x14ac:dyDescent="0.25">
      <c r="D88" t="s">
        <v>162</v>
      </c>
      <c r="E88" t="s">
        <v>163</v>
      </c>
      <c r="F88" t="s">
        <v>745</v>
      </c>
      <c r="H88" t="s">
        <v>506</v>
      </c>
      <c r="I88" t="s">
        <v>164</v>
      </c>
      <c r="J88" t="s">
        <v>91</v>
      </c>
      <c r="L88" t="s">
        <v>165</v>
      </c>
      <c r="M88" t="s">
        <v>93</v>
      </c>
      <c r="N88" t="s">
        <v>746</v>
      </c>
    </row>
    <row r="89" spans="4:15" x14ac:dyDescent="0.25">
      <c r="D89" t="s">
        <v>34</v>
      </c>
      <c r="E89" t="s">
        <v>213</v>
      </c>
      <c r="F89" t="s">
        <v>747</v>
      </c>
      <c r="H89" t="s">
        <v>502</v>
      </c>
      <c r="I89" t="s">
        <v>214</v>
      </c>
      <c r="J89" t="s">
        <v>211</v>
      </c>
      <c r="K89" t="s">
        <v>73</v>
      </c>
      <c r="L89" t="s">
        <v>215</v>
      </c>
      <c r="M89" t="s">
        <v>46</v>
      </c>
      <c r="N89" t="s">
        <v>748</v>
      </c>
      <c r="O89" t="s">
        <v>749</v>
      </c>
    </row>
    <row r="90" spans="4:15" x14ac:dyDescent="0.25">
      <c r="D90" t="s">
        <v>450</v>
      </c>
      <c r="E90" t="s">
        <v>451</v>
      </c>
      <c r="F90" t="s">
        <v>750</v>
      </c>
      <c r="H90" t="s">
        <v>550</v>
      </c>
      <c r="I90" t="s">
        <v>452</v>
      </c>
      <c r="J90" t="s">
        <v>453</v>
      </c>
      <c r="K90" t="s">
        <v>142</v>
      </c>
      <c r="L90" t="s">
        <v>454</v>
      </c>
      <c r="M90" t="s">
        <v>109</v>
      </c>
      <c r="N90" t="s">
        <v>751</v>
      </c>
      <c r="O90" t="s">
        <v>752</v>
      </c>
    </row>
    <row r="91" spans="4:15" x14ac:dyDescent="0.25">
      <c r="D91" t="s">
        <v>350</v>
      </c>
      <c r="E91" t="s">
        <v>351</v>
      </c>
      <c r="F91" t="s">
        <v>753</v>
      </c>
      <c r="H91" t="s">
        <v>565</v>
      </c>
      <c r="I91" t="s">
        <v>352</v>
      </c>
      <c r="J91" t="s">
        <v>353</v>
      </c>
      <c r="L91" t="s">
        <v>354</v>
      </c>
      <c r="M91" t="s">
        <v>307</v>
      </c>
      <c r="N91" t="s">
        <v>754</v>
      </c>
      <c r="O91" t="s">
        <v>755</v>
      </c>
    </row>
    <row r="92" spans="4:15" x14ac:dyDescent="0.25">
      <c r="D92" t="s">
        <v>47</v>
      </c>
      <c r="E92" t="s">
        <v>48</v>
      </c>
      <c r="F92" t="s">
        <v>756</v>
      </c>
      <c r="H92" t="s">
        <v>540</v>
      </c>
      <c r="I92" t="s">
        <v>49</v>
      </c>
      <c r="J92" t="s">
        <v>50</v>
      </c>
      <c r="L92" t="s">
        <v>51</v>
      </c>
      <c r="M92" t="s">
        <v>33</v>
      </c>
      <c r="N92" t="s">
        <v>757</v>
      </c>
      <c r="O92" t="s">
        <v>758</v>
      </c>
    </row>
    <row r="93" spans="4:15" x14ac:dyDescent="0.25">
      <c r="D93" t="s">
        <v>155</v>
      </c>
      <c r="E93" t="s">
        <v>29</v>
      </c>
      <c r="F93" t="s">
        <v>759</v>
      </c>
      <c r="H93" t="s">
        <v>534</v>
      </c>
      <c r="I93" t="s">
        <v>30</v>
      </c>
      <c r="J93" t="s">
        <v>31</v>
      </c>
      <c r="L93" t="s">
        <v>32</v>
      </c>
      <c r="M93" t="s">
        <v>33</v>
      </c>
      <c r="N93" t="s">
        <v>760</v>
      </c>
      <c r="O93" t="s">
        <v>761</v>
      </c>
    </row>
    <row r="94" spans="4:15" x14ac:dyDescent="0.25">
      <c r="D94" t="s">
        <v>222</v>
      </c>
      <c r="E94" t="s">
        <v>223</v>
      </c>
      <c r="F94" t="s">
        <v>762</v>
      </c>
      <c r="H94" t="s">
        <v>502</v>
      </c>
      <c r="I94" t="s">
        <v>224</v>
      </c>
      <c r="J94" t="s">
        <v>225</v>
      </c>
      <c r="L94" t="s">
        <v>226</v>
      </c>
      <c r="M94" t="s">
        <v>39</v>
      </c>
      <c r="N94" t="s">
        <v>763</v>
      </c>
      <c r="O94" t="s">
        <v>764</v>
      </c>
    </row>
    <row r="95" spans="4:15" x14ac:dyDescent="0.25">
      <c r="D95" t="s">
        <v>121</v>
      </c>
      <c r="E95" t="s">
        <v>122</v>
      </c>
      <c r="F95" t="s">
        <v>765</v>
      </c>
      <c r="H95" t="s">
        <v>534</v>
      </c>
      <c r="I95" t="s">
        <v>123</v>
      </c>
      <c r="J95" t="s">
        <v>124</v>
      </c>
      <c r="L95" t="s">
        <v>125</v>
      </c>
      <c r="M95" t="s">
        <v>126</v>
      </c>
      <c r="N95" t="s">
        <v>766</v>
      </c>
      <c r="O95" t="s">
        <v>766</v>
      </c>
    </row>
    <row r="96" spans="4:15" x14ac:dyDescent="0.25">
      <c r="D96" t="s">
        <v>69</v>
      </c>
      <c r="E96" t="s">
        <v>70</v>
      </c>
      <c r="F96" t="s">
        <v>767</v>
      </c>
      <c r="H96" t="s">
        <v>565</v>
      </c>
      <c r="I96" t="s">
        <v>71</v>
      </c>
      <c r="J96" t="s">
        <v>72</v>
      </c>
      <c r="K96" t="s">
        <v>73</v>
      </c>
      <c r="L96" t="s">
        <v>74</v>
      </c>
      <c r="M96" t="s">
        <v>46</v>
      </c>
      <c r="N96" t="s">
        <v>768</v>
      </c>
    </row>
    <row r="97" spans="4:15" x14ac:dyDescent="0.25">
      <c r="D97" t="s">
        <v>138</v>
      </c>
      <c r="E97" t="s">
        <v>139</v>
      </c>
      <c r="F97" t="s">
        <v>769</v>
      </c>
      <c r="H97" t="s">
        <v>506</v>
      </c>
      <c r="I97" t="s">
        <v>770</v>
      </c>
      <c r="J97" t="s">
        <v>141</v>
      </c>
      <c r="K97" t="s">
        <v>142</v>
      </c>
      <c r="L97" t="s">
        <v>771</v>
      </c>
      <c r="M97" t="s">
        <v>109</v>
      </c>
      <c r="N97" t="s">
        <v>772</v>
      </c>
      <c r="O97" t="s">
        <v>773</v>
      </c>
    </row>
    <row r="98" spans="4:15" x14ac:dyDescent="0.25">
      <c r="D98" t="s">
        <v>28</v>
      </c>
      <c r="E98" t="s">
        <v>461</v>
      </c>
      <c r="F98" t="s">
        <v>774</v>
      </c>
      <c r="H98" t="s">
        <v>775</v>
      </c>
      <c r="I98" t="s">
        <v>462</v>
      </c>
      <c r="J98" t="s">
        <v>463</v>
      </c>
      <c r="L98" t="s">
        <v>464</v>
      </c>
      <c r="M98" t="s">
        <v>126</v>
      </c>
      <c r="N98" t="s">
        <v>776</v>
      </c>
      <c r="O98" t="s">
        <v>776</v>
      </c>
    </row>
    <row r="99" spans="4:15" x14ac:dyDescent="0.25">
      <c r="D99" t="s">
        <v>359</v>
      </c>
      <c r="E99" t="s">
        <v>777</v>
      </c>
      <c r="F99" t="s">
        <v>778</v>
      </c>
      <c r="H99" t="s">
        <v>506</v>
      </c>
      <c r="I99" t="s">
        <v>361</v>
      </c>
      <c r="J99" t="s">
        <v>362</v>
      </c>
      <c r="L99" t="s">
        <v>363</v>
      </c>
      <c r="M99" t="s">
        <v>364</v>
      </c>
      <c r="N99" t="s">
        <v>779</v>
      </c>
      <c r="O99" t="s">
        <v>779</v>
      </c>
    </row>
  </sheetData>
  <mergeCells count="1">
    <mergeCell ref="B2:O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Q124"/>
  <sheetViews>
    <sheetView showGridLines="0" zoomScaleNormal="100" workbookViewId="0"/>
  </sheetViews>
  <sheetFormatPr defaultRowHeight="15" x14ac:dyDescent="0.25"/>
  <cols>
    <col min="1" max="2" width="1.7109375" customWidth="1"/>
    <col min="3" max="16" width="10.7109375" customWidth="1"/>
  </cols>
  <sheetData>
    <row r="2" spans="2:17" x14ac:dyDescent="0.25">
      <c r="B2" s="55" t="s">
        <v>1082</v>
      </c>
      <c r="C2" s="55"/>
      <c r="D2" s="55"/>
      <c r="E2" s="55"/>
      <c r="F2" s="55"/>
      <c r="G2" s="55"/>
      <c r="H2" s="55"/>
      <c r="I2" s="55"/>
      <c r="J2" s="55"/>
      <c r="K2" s="55"/>
      <c r="L2" s="55"/>
      <c r="M2" s="55"/>
      <c r="N2" s="55"/>
      <c r="O2" s="55"/>
      <c r="P2" s="55"/>
      <c r="Q2" s="55"/>
    </row>
    <row r="3" spans="2:17" x14ac:dyDescent="0.25">
      <c r="B3" t="s">
        <v>940</v>
      </c>
    </row>
    <row r="6" spans="2:17" x14ac:dyDescent="0.25">
      <c r="C6" s="25" t="s">
        <v>934</v>
      </c>
      <c r="D6" s="26"/>
      <c r="E6" s="26"/>
      <c r="F6" s="26"/>
      <c r="G6" s="26"/>
      <c r="H6" s="26"/>
      <c r="I6" s="26"/>
      <c r="J6" s="26"/>
      <c r="K6" s="26"/>
      <c r="L6" s="26"/>
      <c r="M6" s="26"/>
      <c r="N6" s="26"/>
      <c r="O6" s="26"/>
      <c r="P6" s="26"/>
    </row>
    <row r="7" spans="2:17" x14ac:dyDescent="0.25">
      <c r="C7" s="16"/>
      <c r="D7" s="3"/>
      <c r="E7" s="3"/>
      <c r="F7" s="3"/>
      <c r="G7" s="3"/>
      <c r="H7" s="3"/>
      <c r="I7" s="3"/>
      <c r="J7" s="3"/>
      <c r="K7" s="3"/>
      <c r="L7" s="3"/>
      <c r="M7" s="3"/>
      <c r="N7" s="3"/>
      <c r="O7" s="3"/>
      <c r="P7" s="3"/>
    </row>
    <row r="8" spans="2:17" x14ac:dyDescent="0.25">
      <c r="C8" t="s">
        <v>14</v>
      </c>
      <c r="D8" t="s">
        <v>15</v>
      </c>
      <c r="E8" t="s">
        <v>16</v>
      </c>
      <c r="F8" t="s">
        <v>17</v>
      </c>
      <c r="G8" t="s">
        <v>18</v>
      </c>
      <c r="H8" t="s">
        <v>19</v>
      </c>
      <c r="I8" t="s">
        <v>20</v>
      </c>
      <c r="J8" t="s">
        <v>21</v>
      </c>
      <c r="K8" t="s">
        <v>22</v>
      </c>
      <c r="L8" t="s">
        <v>23</v>
      </c>
      <c r="M8" t="s">
        <v>24</v>
      </c>
      <c r="N8" t="s">
        <v>25</v>
      </c>
      <c r="O8" t="s">
        <v>26</v>
      </c>
      <c r="P8" t="s">
        <v>27</v>
      </c>
    </row>
    <row r="9" spans="2:17" x14ac:dyDescent="0.25">
      <c r="C9">
        <v>10248</v>
      </c>
      <c r="D9" t="s">
        <v>341</v>
      </c>
      <c r="E9" t="s">
        <v>783</v>
      </c>
      <c r="F9" s="7">
        <v>35250</v>
      </c>
      <c r="G9" s="7">
        <v>35278</v>
      </c>
      <c r="H9" s="7">
        <v>35262</v>
      </c>
      <c r="I9">
        <v>3</v>
      </c>
      <c r="J9" s="8">
        <v>32.380000000000003</v>
      </c>
      <c r="K9" t="s">
        <v>29</v>
      </c>
      <c r="L9" t="s">
        <v>30</v>
      </c>
      <c r="M9" t="s">
        <v>31</v>
      </c>
      <c r="O9" t="s">
        <v>32</v>
      </c>
      <c r="P9" t="s">
        <v>33</v>
      </c>
    </row>
    <row r="10" spans="2:17" x14ac:dyDescent="0.25">
      <c r="C10">
        <v>10249</v>
      </c>
      <c r="D10" t="s">
        <v>116</v>
      </c>
      <c r="E10" t="s">
        <v>783</v>
      </c>
      <c r="F10" s="7">
        <v>35251</v>
      </c>
      <c r="G10" s="7">
        <v>35293</v>
      </c>
      <c r="H10" s="7">
        <v>35256</v>
      </c>
      <c r="I10">
        <v>1</v>
      </c>
      <c r="J10" s="8">
        <v>11.61</v>
      </c>
      <c r="K10" t="s">
        <v>35</v>
      </c>
      <c r="L10" t="s">
        <v>36</v>
      </c>
      <c r="M10" t="s">
        <v>37</v>
      </c>
      <c r="O10" t="s">
        <v>38</v>
      </c>
      <c r="P10" t="s">
        <v>39</v>
      </c>
    </row>
    <row r="11" spans="2:17" x14ac:dyDescent="0.25">
      <c r="C11">
        <v>10250</v>
      </c>
      <c r="D11" t="s">
        <v>571</v>
      </c>
      <c r="E11" t="s">
        <v>784</v>
      </c>
      <c r="F11" s="7">
        <v>35254</v>
      </c>
      <c r="G11" s="7">
        <v>35282</v>
      </c>
      <c r="H11" s="7">
        <v>35258</v>
      </c>
      <c r="I11">
        <v>2</v>
      </c>
      <c r="J11" s="8">
        <v>65.83</v>
      </c>
      <c r="K11" t="s">
        <v>41</v>
      </c>
      <c r="L11" t="s">
        <v>42</v>
      </c>
      <c r="M11" t="s">
        <v>43</v>
      </c>
      <c r="N11" t="s">
        <v>44</v>
      </c>
      <c r="O11" t="s">
        <v>45</v>
      </c>
      <c r="P11" t="s">
        <v>46</v>
      </c>
    </row>
    <row r="12" spans="2:17" x14ac:dyDescent="0.25">
      <c r="C12">
        <v>10251</v>
      </c>
      <c r="D12" t="s">
        <v>171</v>
      </c>
      <c r="E12" t="s">
        <v>786</v>
      </c>
      <c r="F12" s="7">
        <v>35254</v>
      </c>
      <c r="G12" s="7">
        <v>35282</v>
      </c>
      <c r="H12" s="7">
        <v>35261</v>
      </c>
      <c r="I12">
        <v>1</v>
      </c>
      <c r="J12" s="8">
        <v>41.34</v>
      </c>
      <c r="K12" t="s">
        <v>48</v>
      </c>
      <c r="L12" t="s">
        <v>49</v>
      </c>
      <c r="M12" t="s">
        <v>50</v>
      </c>
      <c r="O12" t="s">
        <v>51</v>
      </c>
      <c r="P12" t="s">
        <v>33</v>
      </c>
    </row>
    <row r="13" spans="2:17" x14ac:dyDescent="0.25">
      <c r="C13">
        <v>10252</v>
      </c>
      <c r="D13" t="s">
        <v>389</v>
      </c>
      <c r="E13" t="s">
        <v>783</v>
      </c>
      <c r="F13" s="7">
        <v>35255</v>
      </c>
      <c r="G13" s="7">
        <v>35283</v>
      </c>
      <c r="H13" s="7">
        <v>35257</v>
      </c>
      <c r="I13">
        <v>2</v>
      </c>
      <c r="J13" s="8">
        <v>51.3</v>
      </c>
      <c r="K13" t="s">
        <v>53</v>
      </c>
      <c r="L13" t="s">
        <v>54</v>
      </c>
      <c r="M13" t="s">
        <v>55</v>
      </c>
      <c r="O13" t="s">
        <v>56</v>
      </c>
      <c r="P13" t="s">
        <v>57</v>
      </c>
    </row>
    <row r="14" spans="2:17" x14ac:dyDescent="0.25">
      <c r="C14">
        <v>10253</v>
      </c>
      <c r="D14" t="s">
        <v>471</v>
      </c>
      <c r="E14" t="s">
        <v>785</v>
      </c>
      <c r="F14" s="7">
        <v>35256</v>
      </c>
      <c r="G14" s="7">
        <v>35270</v>
      </c>
      <c r="H14" s="7">
        <v>35262</v>
      </c>
      <c r="I14">
        <v>2</v>
      </c>
      <c r="J14" s="8">
        <v>58.17</v>
      </c>
      <c r="K14" t="s">
        <v>41</v>
      </c>
      <c r="L14" t="s">
        <v>42</v>
      </c>
      <c r="M14" t="s">
        <v>43</v>
      </c>
      <c r="N14" t="s">
        <v>44</v>
      </c>
      <c r="O14" t="s">
        <v>45</v>
      </c>
      <c r="P14" t="s">
        <v>46</v>
      </c>
    </row>
    <row r="15" spans="2:17" x14ac:dyDescent="0.25">
      <c r="C15">
        <v>10254</v>
      </c>
      <c r="D15" t="s">
        <v>341</v>
      </c>
      <c r="E15" t="s">
        <v>785</v>
      </c>
      <c r="F15" s="7">
        <v>35257</v>
      </c>
      <c r="G15" s="7">
        <v>35285</v>
      </c>
      <c r="H15" s="7">
        <v>35269</v>
      </c>
      <c r="I15">
        <v>2</v>
      </c>
      <c r="J15" s="8">
        <v>22.98</v>
      </c>
      <c r="K15" t="s">
        <v>59</v>
      </c>
      <c r="L15" t="s">
        <v>60</v>
      </c>
      <c r="M15" t="s">
        <v>61</v>
      </c>
      <c r="O15" t="s">
        <v>62</v>
      </c>
      <c r="P15" t="s">
        <v>63</v>
      </c>
    </row>
    <row r="16" spans="2:17" x14ac:dyDescent="0.25">
      <c r="C16">
        <v>10255</v>
      </c>
      <c r="D16" t="s">
        <v>88</v>
      </c>
      <c r="E16" t="s">
        <v>782</v>
      </c>
      <c r="F16" s="7">
        <v>35258</v>
      </c>
      <c r="G16" s="7">
        <v>35286</v>
      </c>
      <c r="H16" s="7">
        <v>35261</v>
      </c>
      <c r="I16">
        <v>3</v>
      </c>
      <c r="J16" s="8">
        <v>148.33000000000001</v>
      </c>
      <c r="K16" t="s">
        <v>65</v>
      </c>
      <c r="L16" t="s">
        <v>66</v>
      </c>
      <c r="M16" t="s">
        <v>67</v>
      </c>
      <c r="O16" t="s">
        <v>68</v>
      </c>
      <c r="P16" t="s">
        <v>63</v>
      </c>
    </row>
    <row r="17" spans="3:16" x14ac:dyDescent="0.25">
      <c r="C17">
        <v>10256</v>
      </c>
      <c r="D17" t="s">
        <v>171</v>
      </c>
      <c r="E17" t="s">
        <v>786</v>
      </c>
      <c r="F17" s="7">
        <v>35261</v>
      </c>
      <c r="G17" s="7">
        <v>35289</v>
      </c>
      <c r="H17" s="7">
        <v>35263</v>
      </c>
      <c r="I17">
        <v>2</v>
      </c>
      <c r="J17" s="8">
        <v>13.97</v>
      </c>
      <c r="K17" t="s">
        <v>70</v>
      </c>
      <c r="L17" t="s">
        <v>71</v>
      </c>
      <c r="M17" t="s">
        <v>72</v>
      </c>
      <c r="N17" t="s">
        <v>73</v>
      </c>
      <c r="O17" t="s">
        <v>74</v>
      </c>
      <c r="P17" t="s">
        <v>46</v>
      </c>
    </row>
    <row r="18" spans="3:16" x14ac:dyDescent="0.25">
      <c r="C18">
        <v>10257</v>
      </c>
      <c r="D18" t="s">
        <v>337</v>
      </c>
      <c r="E18" t="s">
        <v>783</v>
      </c>
      <c r="F18" s="7">
        <v>35262</v>
      </c>
      <c r="G18" s="7">
        <v>35290</v>
      </c>
      <c r="H18" s="7">
        <v>35268</v>
      </c>
      <c r="I18">
        <v>3</v>
      </c>
      <c r="J18" s="8">
        <v>81.91</v>
      </c>
      <c r="K18" t="s">
        <v>76</v>
      </c>
      <c r="L18" t="s">
        <v>77</v>
      </c>
      <c r="M18" t="s">
        <v>78</v>
      </c>
      <c r="N18" t="s">
        <v>79</v>
      </c>
      <c r="O18" t="s">
        <v>80</v>
      </c>
      <c r="P18" t="s">
        <v>81</v>
      </c>
    </row>
    <row r="19" spans="3:16" x14ac:dyDescent="0.25">
      <c r="C19">
        <v>10258</v>
      </c>
      <c r="D19" t="s">
        <v>58</v>
      </c>
      <c r="E19" t="s">
        <v>782</v>
      </c>
      <c r="F19" s="7">
        <v>35263</v>
      </c>
      <c r="G19" s="7">
        <v>35291</v>
      </c>
      <c r="H19" s="7">
        <v>35269</v>
      </c>
      <c r="I19">
        <v>1</v>
      </c>
      <c r="J19" s="8">
        <v>140.51</v>
      </c>
      <c r="K19" t="s">
        <v>83</v>
      </c>
      <c r="L19" t="s">
        <v>84</v>
      </c>
      <c r="M19" t="s">
        <v>85</v>
      </c>
      <c r="O19" t="s">
        <v>86</v>
      </c>
      <c r="P19" t="s">
        <v>87</v>
      </c>
    </row>
    <row r="20" spans="3:16" x14ac:dyDescent="0.25">
      <c r="C20">
        <v>10259</v>
      </c>
      <c r="D20" t="s">
        <v>58</v>
      </c>
      <c r="E20" t="s">
        <v>785</v>
      </c>
      <c r="F20" s="7">
        <v>35264</v>
      </c>
      <c r="G20" s="7">
        <v>35292</v>
      </c>
      <c r="H20" s="7">
        <v>35271</v>
      </c>
      <c r="I20">
        <v>3</v>
      </c>
      <c r="J20" s="8">
        <v>3.25</v>
      </c>
      <c r="K20" t="s">
        <v>89</v>
      </c>
      <c r="L20" t="s">
        <v>90</v>
      </c>
      <c r="M20" t="s">
        <v>91</v>
      </c>
      <c r="O20" t="s">
        <v>92</v>
      </c>
      <c r="P20" t="s">
        <v>93</v>
      </c>
    </row>
    <row r="21" spans="3:16" x14ac:dyDescent="0.25">
      <c r="C21">
        <v>10260</v>
      </c>
      <c r="D21" t="s">
        <v>82</v>
      </c>
      <c r="E21" t="s">
        <v>784</v>
      </c>
      <c r="F21" s="7">
        <v>35265</v>
      </c>
      <c r="G21" s="7">
        <v>35293</v>
      </c>
      <c r="H21" s="7">
        <v>35275</v>
      </c>
      <c r="I21">
        <v>1</v>
      </c>
      <c r="J21" s="8">
        <v>55.09</v>
      </c>
      <c r="K21" t="s">
        <v>95</v>
      </c>
      <c r="L21" t="s">
        <v>96</v>
      </c>
      <c r="M21" t="s">
        <v>97</v>
      </c>
      <c r="O21" t="s">
        <v>98</v>
      </c>
      <c r="P21" t="s">
        <v>39</v>
      </c>
    </row>
    <row r="100" spans="1:4" x14ac:dyDescent="0.25">
      <c r="A100" t="s">
        <v>780</v>
      </c>
      <c r="D100" t="s">
        <v>781</v>
      </c>
    </row>
    <row r="101" spans="1:4" x14ac:dyDescent="0.25">
      <c r="A101" t="s">
        <v>471</v>
      </c>
      <c r="D101" t="s">
        <v>782</v>
      </c>
    </row>
    <row r="102" spans="1:4" x14ac:dyDescent="0.25">
      <c r="A102" t="s">
        <v>243</v>
      </c>
      <c r="D102" t="s">
        <v>783</v>
      </c>
    </row>
    <row r="103" spans="1:4" x14ac:dyDescent="0.25">
      <c r="A103" t="s">
        <v>341</v>
      </c>
      <c r="D103" t="s">
        <v>784</v>
      </c>
    </row>
    <row r="104" spans="1:4" x14ac:dyDescent="0.25">
      <c r="A104" t="s">
        <v>322</v>
      </c>
      <c r="D104" t="s">
        <v>785</v>
      </c>
    </row>
    <row r="105" spans="1:4" x14ac:dyDescent="0.25">
      <c r="A105" t="s">
        <v>171</v>
      </c>
      <c r="D105" t="s">
        <v>786</v>
      </c>
    </row>
    <row r="106" spans="1:4" x14ac:dyDescent="0.25">
      <c r="A106" t="s">
        <v>428</v>
      </c>
    </row>
    <row r="107" spans="1:4" x14ac:dyDescent="0.25">
      <c r="A107" t="s">
        <v>116</v>
      </c>
    </row>
    <row r="108" spans="1:4" x14ac:dyDescent="0.25">
      <c r="A108" t="s">
        <v>276</v>
      </c>
    </row>
    <row r="109" spans="1:4" x14ac:dyDescent="0.25">
      <c r="A109" t="s">
        <v>286</v>
      </c>
    </row>
    <row r="110" spans="1:4" x14ac:dyDescent="0.25">
      <c r="A110" t="s">
        <v>376</v>
      </c>
    </row>
    <row r="111" spans="1:4" x14ac:dyDescent="0.25">
      <c r="A111" t="s">
        <v>202</v>
      </c>
    </row>
    <row r="112" spans="1:4" x14ac:dyDescent="0.25">
      <c r="A112" t="s">
        <v>437</v>
      </c>
    </row>
    <row r="113" spans="1:1" x14ac:dyDescent="0.25">
      <c r="A113" t="s">
        <v>88</v>
      </c>
    </row>
    <row r="114" spans="1:1" x14ac:dyDescent="0.25">
      <c r="A114" t="s">
        <v>58</v>
      </c>
    </row>
    <row r="115" spans="1:1" x14ac:dyDescent="0.25">
      <c r="A115" t="s">
        <v>208</v>
      </c>
    </row>
    <row r="116" spans="1:1" x14ac:dyDescent="0.25">
      <c r="A116" t="s">
        <v>410</v>
      </c>
    </row>
    <row r="117" spans="1:1" x14ac:dyDescent="0.25">
      <c r="A117" t="s">
        <v>332</v>
      </c>
    </row>
    <row r="118" spans="1:1" x14ac:dyDescent="0.25">
      <c r="A118" t="s">
        <v>251</v>
      </c>
    </row>
    <row r="119" spans="1:1" x14ac:dyDescent="0.25">
      <c r="A119" t="s">
        <v>337</v>
      </c>
    </row>
    <row r="120" spans="1:1" x14ac:dyDescent="0.25">
      <c r="A120" t="s">
        <v>82</v>
      </c>
    </row>
    <row r="121" spans="1:1" x14ac:dyDescent="0.25">
      <c r="A121" t="s">
        <v>308</v>
      </c>
    </row>
    <row r="122" spans="1:1" x14ac:dyDescent="0.25">
      <c r="A122" t="s">
        <v>571</v>
      </c>
    </row>
    <row r="123" spans="1:1" x14ac:dyDescent="0.25">
      <c r="A123" t="s">
        <v>389</v>
      </c>
    </row>
    <row r="124" spans="1:1" x14ac:dyDescent="0.25">
      <c r="A124" t="s">
        <v>110</v>
      </c>
    </row>
  </sheetData>
  <mergeCells count="1">
    <mergeCell ref="B2:Q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14"/>
  <sheetViews>
    <sheetView showGridLines="0" zoomScaleNormal="100" workbookViewId="0"/>
  </sheetViews>
  <sheetFormatPr defaultRowHeight="15" x14ac:dyDescent="0.25"/>
  <cols>
    <col min="1" max="2" width="1.7109375" customWidth="1"/>
    <col min="3" max="3" width="20.7109375" customWidth="1"/>
    <col min="4" max="11" width="15.7109375" customWidth="1"/>
  </cols>
  <sheetData>
    <row r="2" spans="2:11" x14ac:dyDescent="0.25">
      <c r="B2" s="55" t="s">
        <v>1120</v>
      </c>
      <c r="C2" s="55"/>
      <c r="D2" s="55"/>
      <c r="E2" s="55"/>
      <c r="F2" s="55"/>
      <c r="G2" s="55"/>
      <c r="H2" s="55"/>
      <c r="I2" s="55"/>
      <c r="J2" s="55"/>
      <c r="K2" s="55"/>
    </row>
    <row r="3" spans="2:11" x14ac:dyDescent="0.25">
      <c r="B3" t="s">
        <v>942</v>
      </c>
    </row>
    <row r="6" spans="2:11" x14ac:dyDescent="0.25">
      <c r="C6" s="25" t="s">
        <v>934</v>
      </c>
      <c r="D6" s="26"/>
      <c r="E6" s="26"/>
      <c r="F6" s="26"/>
      <c r="G6" s="26"/>
      <c r="H6" s="26"/>
      <c r="I6" s="26"/>
      <c r="J6" s="26"/>
    </row>
    <row r="7" spans="2:11" x14ac:dyDescent="0.25">
      <c r="C7" s="16"/>
      <c r="D7" s="3"/>
      <c r="E7" s="3"/>
      <c r="F7" s="3"/>
      <c r="G7" s="3"/>
      <c r="H7" s="3"/>
      <c r="I7" s="3"/>
      <c r="J7" s="3"/>
    </row>
    <row r="8" spans="2:11" x14ac:dyDescent="0.25">
      <c r="D8" s="23">
        <v>2014</v>
      </c>
      <c r="E8" s="23">
        <v>2015</v>
      </c>
      <c r="F8" s="23">
        <v>2016</v>
      </c>
      <c r="G8" s="23">
        <v>2017</v>
      </c>
      <c r="H8" s="24" t="s">
        <v>1125</v>
      </c>
      <c r="I8" s="23" t="s">
        <v>1126</v>
      </c>
      <c r="J8" s="23" t="s">
        <v>1127</v>
      </c>
    </row>
    <row r="9" spans="2:11" x14ac:dyDescent="0.25">
      <c r="C9" t="s">
        <v>904</v>
      </c>
      <c r="D9" s="22">
        <v>668393.28</v>
      </c>
      <c r="E9" s="22">
        <v>508428.08850000013</v>
      </c>
      <c r="F9" s="22">
        <v>357271.57400000014</v>
      </c>
      <c r="G9" s="22">
        <v>480155.26100000023</v>
      </c>
      <c r="H9" s="22"/>
      <c r="I9" s="22"/>
      <c r="J9" s="22"/>
    </row>
    <row r="10" spans="2:11" x14ac:dyDescent="0.25">
      <c r="C10" t="s">
        <v>905</v>
      </c>
      <c r="D10" s="22">
        <v>190377.8</v>
      </c>
      <c r="E10" s="22">
        <v>200177.97649999999</v>
      </c>
      <c r="F10" s="22">
        <v>240698.73650000009</v>
      </c>
      <c r="G10" s="22">
        <v>169592.81649999999</v>
      </c>
      <c r="H10" s="22"/>
      <c r="I10" s="22"/>
      <c r="J10" s="22"/>
    </row>
    <row r="11" spans="2:11" x14ac:dyDescent="0.25">
      <c r="C11" t="s">
        <v>906</v>
      </c>
      <c r="D11" s="22">
        <v>905639.45550000051</v>
      </c>
      <c r="E11" s="22">
        <v>772618.47949999978</v>
      </c>
      <c r="F11" s="22">
        <v>656741.98549999984</v>
      </c>
      <c r="G11" s="22">
        <v>728212.55900000001</v>
      </c>
      <c r="H11" s="22"/>
      <c r="I11" s="22"/>
      <c r="J11" s="22"/>
    </row>
    <row r="12" spans="2:11" x14ac:dyDescent="0.25">
      <c r="C12" t="s">
        <v>964</v>
      </c>
      <c r="D12" s="22">
        <v>782526.4175000001</v>
      </c>
      <c r="E12" s="22">
        <v>545009.82300000032</v>
      </c>
      <c r="F12" s="22">
        <v>711560.60150000034</v>
      </c>
      <c r="G12" s="22">
        <v>798207.75949999981</v>
      </c>
      <c r="H12" s="22"/>
      <c r="I12" s="22"/>
      <c r="J12" s="22"/>
    </row>
    <row r="13" spans="2:11" x14ac:dyDescent="0.25">
      <c r="C13" t="s">
        <v>908</v>
      </c>
      <c r="D13" s="22">
        <v>370323.01949999999</v>
      </c>
      <c r="E13" s="22">
        <v>369738.95850000012</v>
      </c>
      <c r="F13" s="22">
        <v>426550</v>
      </c>
      <c r="G13" s="22">
        <v>633448</v>
      </c>
      <c r="H13" s="22"/>
      <c r="I13" s="22"/>
      <c r="J13" s="22"/>
    </row>
    <row r="14" spans="2:11" x14ac:dyDescent="0.25">
      <c r="C14" t="s">
        <v>909</v>
      </c>
      <c r="D14" s="22">
        <v>1045843.4084999998</v>
      </c>
      <c r="E14" s="22">
        <v>851790.42650000111</v>
      </c>
      <c r="F14" s="22">
        <v>840788.28499999992</v>
      </c>
      <c r="G14" s="22">
        <v>859127.15549999988</v>
      </c>
      <c r="H14" s="22"/>
      <c r="I14" s="22"/>
      <c r="J14" s="22"/>
    </row>
  </sheetData>
  <mergeCells count="1">
    <mergeCell ref="B2:K2"/>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G99"/>
  <sheetViews>
    <sheetView showGridLines="0" zoomScaleNormal="100" workbookViewId="0"/>
  </sheetViews>
  <sheetFormatPr defaultRowHeight="15" x14ac:dyDescent="0.25"/>
  <cols>
    <col min="1" max="2" width="1.7109375" customWidth="1"/>
    <col min="3" max="3" width="36.7109375" customWidth="1"/>
  </cols>
  <sheetData>
    <row r="2" spans="2:7" x14ac:dyDescent="0.25">
      <c r="B2" s="55" t="s">
        <v>1121</v>
      </c>
      <c r="C2" s="55"/>
      <c r="D2" s="55"/>
      <c r="E2" s="55"/>
      <c r="F2" s="55"/>
      <c r="G2" s="55"/>
    </row>
    <row r="3" spans="2:7" x14ac:dyDescent="0.25">
      <c r="B3" t="s">
        <v>943</v>
      </c>
    </row>
    <row r="6" spans="2:7" x14ac:dyDescent="0.25">
      <c r="C6" s="25" t="s">
        <v>934</v>
      </c>
      <c r="D6" s="26"/>
    </row>
    <row r="7" spans="2:7" x14ac:dyDescent="0.25">
      <c r="C7" s="16"/>
      <c r="D7" s="3"/>
    </row>
    <row r="8" spans="2:7" x14ac:dyDescent="0.25">
      <c r="C8" t="s">
        <v>491</v>
      </c>
      <c r="D8" t="s">
        <v>944</v>
      </c>
    </row>
    <row r="9" spans="2:7" x14ac:dyDescent="0.25">
      <c r="C9" t="s">
        <v>472</v>
      </c>
    </row>
    <row r="10" spans="2:7" x14ac:dyDescent="0.25">
      <c r="C10" t="s">
        <v>244</v>
      </c>
    </row>
    <row r="11" spans="2:7" x14ac:dyDescent="0.25">
      <c r="C11" t="s">
        <v>342</v>
      </c>
    </row>
    <row r="12" spans="2:7" x14ac:dyDescent="0.25">
      <c r="C12" t="s">
        <v>323</v>
      </c>
    </row>
    <row r="13" spans="2:7" x14ac:dyDescent="0.25">
      <c r="C13" t="s">
        <v>172</v>
      </c>
    </row>
    <row r="14" spans="2:7" x14ac:dyDescent="0.25">
      <c r="C14" t="s">
        <v>429</v>
      </c>
    </row>
    <row r="15" spans="2:7" x14ac:dyDescent="0.25">
      <c r="C15" t="s">
        <v>117</v>
      </c>
    </row>
    <row r="16" spans="2:7" x14ac:dyDescent="0.25">
      <c r="C16" t="s">
        <v>277</v>
      </c>
    </row>
    <row r="17" spans="3:3" x14ac:dyDescent="0.25">
      <c r="C17" t="s">
        <v>287</v>
      </c>
    </row>
    <row r="18" spans="3:3" x14ac:dyDescent="0.25">
      <c r="C18" t="s">
        <v>377</v>
      </c>
    </row>
    <row r="19" spans="3:3" x14ac:dyDescent="0.25">
      <c r="C19" t="s">
        <v>203</v>
      </c>
    </row>
    <row r="20" spans="3:3" x14ac:dyDescent="0.25">
      <c r="C20" t="s">
        <v>438</v>
      </c>
    </row>
    <row r="21" spans="3:3" x14ac:dyDescent="0.25">
      <c r="C21" t="s">
        <v>89</v>
      </c>
    </row>
    <row r="22" spans="3:3" x14ac:dyDescent="0.25">
      <c r="C22" t="s">
        <v>59</v>
      </c>
    </row>
    <row r="23" spans="3:3" x14ac:dyDescent="0.25">
      <c r="C23" t="s">
        <v>209</v>
      </c>
    </row>
    <row r="24" spans="3:3" x14ac:dyDescent="0.25">
      <c r="C24" t="s">
        <v>411</v>
      </c>
    </row>
    <row r="25" spans="3:3" x14ac:dyDescent="0.25">
      <c r="C25" t="s">
        <v>333</v>
      </c>
    </row>
    <row r="26" spans="3:3" x14ac:dyDescent="0.25">
      <c r="C26" t="s">
        <v>252</v>
      </c>
    </row>
    <row r="27" spans="3:3" x14ac:dyDescent="0.25">
      <c r="C27" t="s">
        <v>338</v>
      </c>
    </row>
    <row r="28" spans="3:3" x14ac:dyDescent="0.25">
      <c r="C28" t="s">
        <v>83</v>
      </c>
    </row>
    <row r="29" spans="3:3" x14ac:dyDescent="0.25">
      <c r="C29" t="s">
        <v>309</v>
      </c>
    </row>
    <row r="30" spans="3:3" x14ac:dyDescent="0.25">
      <c r="C30" t="s">
        <v>572</v>
      </c>
    </row>
    <row r="31" spans="3:3" x14ac:dyDescent="0.25">
      <c r="C31" t="s">
        <v>390</v>
      </c>
    </row>
    <row r="32" spans="3:3" x14ac:dyDescent="0.25">
      <c r="C32" t="s">
        <v>111</v>
      </c>
    </row>
    <row r="33" spans="3:3" x14ac:dyDescent="0.25">
      <c r="C33" t="s">
        <v>128</v>
      </c>
    </row>
    <row r="34" spans="3:3" x14ac:dyDescent="0.25">
      <c r="C34" t="s">
        <v>477</v>
      </c>
    </row>
    <row r="35" spans="3:3" x14ac:dyDescent="0.25">
      <c r="C35" t="s">
        <v>401</v>
      </c>
    </row>
    <row r="36" spans="3:3" x14ac:dyDescent="0.25">
      <c r="C36" t="s">
        <v>281</v>
      </c>
    </row>
    <row r="37" spans="3:3" x14ac:dyDescent="0.25">
      <c r="C37" t="s">
        <v>596</v>
      </c>
    </row>
    <row r="38" spans="3:3" x14ac:dyDescent="0.25">
      <c r="C38" t="s">
        <v>228</v>
      </c>
    </row>
    <row r="39" spans="3:3" x14ac:dyDescent="0.25">
      <c r="C39" t="s">
        <v>406</v>
      </c>
    </row>
    <row r="40" spans="3:3" x14ac:dyDescent="0.25">
      <c r="C40" t="s">
        <v>441</v>
      </c>
    </row>
    <row r="41" spans="3:3" x14ac:dyDescent="0.25">
      <c r="C41" t="s">
        <v>133</v>
      </c>
    </row>
    <row r="42" spans="3:3" x14ac:dyDescent="0.25">
      <c r="C42" t="s">
        <v>41</v>
      </c>
    </row>
    <row r="43" spans="3:3" x14ac:dyDescent="0.25">
      <c r="C43" t="s">
        <v>76</v>
      </c>
    </row>
    <row r="44" spans="3:3" x14ac:dyDescent="0.25">
      <c r="C44" t="s">
        <v>366</v>
      </c>
    </row>
    <row r="45" spans="3:3" x14ac:dyDescent="0.25">
      <c r="C45" t="s">
        <v>217</v>
      </c>
    </row>
    <row r="46" spans="3:3" x14ac:dyDescent="0.25">
      <c r="C46" t="s">
        <v>257</v>
      </c>
    </row>
    <row r="47" spans="3:3" x14ac:dyDescent="0.25">
      <c r="C47" t="s">
        <v>266</v>
      </c>
    </row>
    <row r="48" spans="3:3" x14ac:dyDescent="0.25">
      <c r="C48" t="s">
        <v>485</v>
      </c>
    </row>
    <row r="49" spans="3:3" x14ac:dyDescent="0.25">
      <c r="C49" t="s">
        <v>313</v>
      </c>
    </row>
    <row r="50" spans="3:3" x14ac:dyDescent="0.25">
      <c r="C50" t="s">
        <v>424</v>
      </c>
    </row>
    <row r="51" spans="3:3" x14ac:dyDescent="0.25">
      <c r="C51" t="s">
        <v>419</v>
      </c>
    </row>
    <row r="52" spans="3:3" x14ac:dyDescent="0.25">
      <c r="C52" t="s">
        <v>177</v>
      </c>
    </row>
    <row r="53" spans="3:3" x14ac:dyDescent="0.25">
      <c r="C53" t="s">
        <v>456</v>
      </c>
    </row>
    <row r="54" spans="3:3" x14ac:dyDescent="0.25">
      <c r="C54" t="s">
        <v>188</v>
      </c>
    </row>
    <row r="55" spans="3:3" x14ac:dyDescent="0.25">
      <c r="C55" t="s">
        <v>383</v>
      </c>
    </row>
    <row r="56" spans="3:3" x14ac:dyDescent="0.25">
      <c r="C56" t="s">
        <v>238</v>
      </c>
    </row>
    <row r="57" spans="3:3" x14ac:dyDescent="0.25">
      <c r="C57" t="s">
        <v>157</v>
      </c>
    </row>
    <row r="58" spans="3:3" x14ac:dyDescent="0.25">
      <c r="C58" t="s">
        <v>446</v>
      </c>
    </row>
    <row r="59" spans="3:3" x14ac:dyDescent="0.25">
      <c r="C59" t="s">
        <v>292</v>
      </c>
    </row>
    <row r="60" spans="3:3" x14ac:dyDescent="0.25">
      <c r="C60" t="s">
        <v>167</v>
      </c>
    </row>
    <row r="61" spans="3:3" x14ac:dyDescent="0.25">
      <c r="C61" t="s">
        <v>434</v>
      </c>
    </row>
    <row r="62" spans="3:3" x14ac:dyDescent="0.25">
      <c r="C62" t="s">
        <v>395</v>
      </c>
    </row>
    <row r="63" spans="3:3" x14ac:dyDescent="0.25">
      <c r="C63" t="s">
        <v>232</v>
      </c>
    </row>
    <row r="64" spans="3:3" x14ac:dyDescent="0.25">
      <c r="C64" t="s">
        <v>95</v>
      </c>
    </row>
    <row r="65" spans="3:3" x14ac:dyDescent="0.25">
      <c r="C65" t="s">
        <v>677</v>
      </c>
    </row>
    <row r="66" spans="3:3" x14ac:dyDescent="0.25">
      <c r="C66" t="s">
        <v>263</v>
      </c>
    </row>
    <row r="67" spans="3:3" x14ac:dyDescent="0.25">
      <c r="C67" t="s">
        <v>318</v>
      </c>
    </row>
    <row r="68" spans="3:3" x14ac:dyDescent="0.25">
      <c r="C68" t="s">
        <v>299</v>
      </c>
    </row>
    <row r="69" spans="3:3" x14ac:dyDescent="0.25">
      <c r="C69" t="s">
        <v>100</v>
      </c>
    </row>
    <row r="70" spans="3:3" x14ac:dyDescent="0.25">
      <c r="C70" t="s">
        <v>356</v>
      </c>
    </row>
    <row r="71" spans="3:3" x14ac:dyDescent="0.25">
      <c r="C71" t="s">
        <v>151</v>
      </c>
    </row>
    <row r="72" spans="3:3" x14ac:dyDescent="0.25">
      <c r="C72" t="s">
        <v>416</v>
      </c>
    </row>
    <row r="73" spans="3:3" x14ac:dyDescent="0.25">
      <c r="C73" t="s">
        <v>104</v>
      </c>
    </row>
    <row r="74" spans="3:3" x14ac:dyDescent="0.25">
      <c r="C74" t="s">
        <v>198</v>
      </c>
    </row>
    <row r="75" spans="3:3" x14ac:dyDescent="0.25">
      <c r="C75" t="s">
        <v>194</v>
      </c>
    </row>
    <row r="76" spans="3:3" x14ac:dyDescent="0.25">
      <c r="C76" t="s">
        <v>65</v>
      </c>
    </row>
    <row r="77" spans="3:3" x14ac:dyDescent="0.25">
      <c r="C77" t="s">
        <v>182</v>
      </c>
    </row>
    <row r="78" spans="3:3" x14ac:dyDescent="0.25">
      <c r="C78" t="s">
        <v>371</v>
      </c>
    </row>
    <row r="79" spans="3:3" x14ac:dyDescent="0.25">
      <c r="C79" t="s">
        <v>271</v>
      </c>
    </row>
    <row r="80" spans="3:3" x14ac:dyDescent="0.25">
      <c r="C80" t="s">
        <v>329</v>
      </c>
    </row>
    <row r="81" spans="3:3" x14ac:dyDescent="0.25">
      <c r="C81" t="s">
        <v>303</v>
      </c>
    </row>
    <row r="82" spans="3:3" x14ac:dyDescent="0.25">
      <c r="C82" t="s">
        <v>480</v>
      </c>
    </row>
    <row r="83" spans="3:3" x14ac:dyDescent="0.25">
      <c r="C83" t="s">
        <v>145</v>
      </c>
    </row>
    <row r="84" spans="3:3" x14ac:dyDescent="0.25">
      <c r="C84" t="s">
        <v>53</v>
      </c>
    </row>
    <row r="85" spans="3:3" x14ac:dyDescent="0.25">
      <c r="C85" t="s">
        <v>248</v>
      </c>
    </row>
    <row r="86" spans="3:3" x14ac:dyDescent="0.25">
      <c r="C86" t="s">
        <v>466</v>
      </c>
    </row>
    <row r="87" spans="3:3" x14ac:dyDescent="0.25">
      <c r="C87" t="s">
        <v>35</v>
      </c>
    </row>
    <row r="88" spans="3:3" x14ac:dyDescent="0.25">
      <c r="C88" t="s">
        <v>163</v>
      </c>
    </row>
    <row r="89" spans="3:3" x14ac:dyDescent="0.25">
      <c r="C89" t="s">
        <v>213</v>
      </c>
    </row>
    <row r="90" spans="3:3" x14ac:dyDescent="0.25">
      <c r="C90" t="s">
        <v>451</v>
      </c>
    </row>
    <row r="91" spans="3:3" x14ac:dyDescent="0.25">
      <c r="C91" t="s">
        <v>351</v>
      </c>
    </row>
    <row r="92" spans="3:3" x14ac:dyDescent="0.25">
      <c r="C92" t="s">
        <v>48</v>
      </c>
    </row>
    <row r="93" spans="3:3" x14ac:dyDescent="0.25">
      <c r="C93" t="s">
        <v>29</v>
      </c>
    </row>
    <row r="94" spans="3:3" x14ac:dyDescent="0.25">
      <c r="C94" t="s">
        <v>223</v>
      </c>
    </row>
    <row r="95" spans="3:3" x14ac:dyDescent="0.25">
      <c r="C95" t="s">
        <v>122</v>
      </c>
    </row>
    <row r="96" spans="3:3" x14ac:dyDescent="0.25">
      <c r="C96" t="s">
        <v>70</v>
      </c>
    </row>
    <row r="97" spans="3:3" x14ac:dyDescent="0.25">
      <c r="C97" t="s">
        <v>139</v>
      </c>
    </row>
    <row r="98" spans="3:3" x14ac:dyDescent="0.25">
      <c r="C98" t="s">
        <v>461</v>
      </c>
    </row>
    <row r="99" spans="3:3" x14ac:dyDescent="0.25">
      <c r="C99" t="s">
        <v>777</v>
      </c>
    </row>
  </sheetData>
  <mergeCells count="1">
    <mergeCell ref="B2:G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H14"/>
  <sheetViews>
    <sheetView showGridLines="0" zoomScaleNormal="100" workbookViewId="0"/>
  </sheetViews>
  <sheetFormatPr defaultRowHeight="15" x14ac:dyDescent="0.25"/>
  <cols>
    <col min="1" max="2" width="1.7109375" customWidth="1"/>
    <col min="3" max="3" width="20.7109375" customWidth="1"/>
    <col min="4" max="7" width="10.7109375" customWidth="1"/>
  </cols>
  <sheetData>
    <row r="2" spans="2:8" x14ac:dyDescent="0.25">
      <c r="B2" s="55" t="s">
        <v>1122</v>
      </c>
      <c r="C2" s="55"/>
      <c r="D2" s="55"/>
      <c r="E2" s="55"/>
      <c r="F2" s="55"/>
      <c r="G2" s="55"/>
      <c r="H2" s="55"/>
    </row>
    <row r="3" spans="2:8" x14ac:dyDescent="0.25">
      <c r="B3" t="s">
        <v>945</v>
      </c>
    </row>
    <row r="6" spans="2:8" x14ac:dyDescent="0.25">
      <c r="C6" s="25" t="s">
        <v>934</v>
      </c>
      <c r="D6" s="26"/>
      <c r="E6" s="26"/>
      <c r="F6" s="26"/>
      <c r="G6" s="26"/>
    </row>
    <row r="7" spans="2:8" x14ac:dyDescent="0.25">
      <c r="C7" s="16"/>
      <c r="D7" s="3"/>
      <c r="E7" s="3"/>
      <c r="F7" s="3"/>
      <c r="G7" s="3"/>
    </row>
    <row r="8" spans="2:8" x14ac:dyDescent="0.25">
      <c r="C8" t="s">
        <v>950</v>
      </c>
      <c r="D8" t="s">
        <v>946</v>
      </c>
      <c r="E8" t="s">
        <v>947</v>
      </c>
      <c r="F8" t="s">
        <v>948</v>
      </c>
      <c r="G8" t="s">
        <v>949</v>
      </c>
    </row>
    <row r="9" spans="2:8" x14ac:dyDescent="0.25">
      <c r="C9" t="s">
        <v>904</v>
      </c>
      <c r="D9">
        <v>668393.28</v>
      </c>
      <c r="E9">
        <v>508428.08850000013</v>
      </c>
      <c r="F9">
        <v>357271.57400000014</v>
      </c>
      <c r="G9">
        <v>480155.26100000023</v>
      </c>
    </row>
    <row r="10" spans="2:8" x14ac:dyDescent="0.25">
      <c r="C10" t="s">
        <v>905</v>
      </c>
      <c r="D10">
        <v>190377.8</v>
      </c>
      <c r="E10">
        <v>200177.97649999999</v>
      </c>
      <c r="F10">
        <v>240698.73650000009</v>
      </c>
      <c r="G10">
        <v>169592.81649999999</v>
      </c>
    </row>
    <row r="11" spans="2:8" x14ac:dyDescent="0.25">
      <c r="C11" t="s">
        <v>906</v>
      </c>
      <c r="D11">
        <v>905639.45550000051</v>
      </c>
      <c r="E11">
        <v>772618.47949999978</v>
      </c>
      <c r="F11">
        <v>656741.98549999984</v>
      </c>
      <c r="G11">
        <v>728212.55900000001</v>
      </c>
    </row>
    <row r="12" spans="2:8" x14ac:dyDescent="0.25">
      <c r="C12" t="s">
        <v>907</v>
      </c>
      <c r="D12">
        <v>782526.4175000001</v>
      </c>
      <c r="E12">
        <v>545009.82300000032</v>
      </c>
      <c r="F12">
        <v>711560.60150000034</v>
      </c>
      <c r="G12">
        <v>798207.75949999981</v>
      </c>
    </row>
    <row r="13" spans="2:8" x14ac:dyDescent="0.25">
      <c r="C13" t="s">
        <v>908</v>
      </c>
      <c r="D13">
        <v>370323.01949999999</v>
      </c>
      <c r="E13">
        <v>369738.95850000012</v>
      </c>
      <c r="F13">
        <v>319538.28800000006</v>
      </c>
      <c r="G13">
        <v>450594.8140000003</v>
      </c>
    </row>
    <row r="14" spans="2:8" x14ac:dyDescent="0.25">
      <c r="C14" t="s">
        <v>909</v>
      </c>
      <c r="D14">
        <v>1045843.4084999998</v>
      </c>
      <c r="E14">
        <v>851790.42650000111</v>
      </c>
      <c r="F14">
        <v>840788.28499999992</v>
      </c>
      <c r="G14">
        <v>859127.15549999988</v>
      </c>
    </row>
  </sheetData>
  <mergeCells count="1">
    <mergeCell ref="B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031B-DD0D-4275-B1C5-1532BB4AF2EE}">
  <dimension ref="B2:K119"/>
  <sheetViews>
    <sheetView showGridLines="0" zoomScaleNormal="100" workbookViewId="0"/>
  </sheetViews>
  <sheetFormatPr defaultRowHeight="15" x14ac:dyDescent="0.25"/>
  <cols>
    <col min="1" max="2" width="1.7109375" customWidth="1"/>
    <col min="5" max="5" width="13.28515625" customWidth="1"/>
  </cols>
  <sheetData>
    <row r="2" spans="2:11" x14ac:dyDescent="0.25">
      <c r="B2" s="55" t="s">
        <v>1123</v>
      </c>
      <c r="C2" s="55"/>
      <c r="D2" s="55"/>
      <c r="E2" s="55"/>
      <c r="F2" s="55"/>
      <c r="G2" s="55"/>
      <c r="H2" s="55"/>
      <c r="I2" s="55"/>
      <c r="J2" s="55"/>
      <c r="K2" s="55"/>
    </row>
    <row r="3" spans="2:11" x14ac:dyDescent="0.25">
      <c r="B3" t="s">
        <v>1099</v>
      </c>
    </row>
    <row r="6" spans="2:11" x14ac:dyDescent="0.25">
      <c r="C6" s="25" t="s">
        <v>934</v>
      </c>
      <c r="D6" s="26"/>
      <c r="E6" s="26"/>
      <c r="F6" s="26"/>
      <c r="G6" s="26"/>
      <c r="H6" s="26"/>
    </row>
    <row r="7" spans="2:11" x14ac:dyDescent="0.25">
      <c r="C7" s="16"/>
      <c r="D7" s="3"/>
      <c r="E7" s="3"/>
      <c r="F7" s="3"/>
      <c r="G7" s="3"/>
    </row>
    <row r="8" spans="2:11" x14ac:dyDescent="0.25">
      <c r="C8" t="s">
        <v>14</v>
      </c>
      <c r="D8" t="s">
        <v>787</v>
      </c>
      <c r="E8" t="s">
        <v>788</v>
      </c>
      <c r="F8" t="s">
        <v>809</v>
      </c>
      <c r="G8" t="s">
        <v>810</v>
      </c>
      <c r="H8" t="s">
        <v>811</v>
      </c>
    </row>
    <row r="9" spans="2:11" x14ac:dyDescent="0.25">
      <c r="C9">
        <v>10248</v>
      </c>
      <c r="D9">
        <v>7</v>
      </c>
      <c r="F9" s="8">
        <v>14</v>
      </c>
      <c r="G9">
        <v>12</v>
      </c>
      <c r="H9">
        <v>0</v>
      </c>
    </row>
    <row r="10" spans="2:11" x14ac:dyDescent="0.25">
      <c r="C10">
        <v>10248</v>
      </c>
      <c r="D10">
        <v>4</v>
      </c>
      <c r="F10" s="8">
        <v>9.8000000000000007</v>
      </c>
      <c r="G10">
        <v>10</v>
      </c>
      <c r="H10">
        <v>0</v>
      </c>
    </row>
    <row r="11" spans="2:11" x14ac:dyDescent="0.25">
      <c r="C11">
        <v>10248</v>
      </c>
      <c r="D11">
        <v>1</v>
      </c>
      <c r="F11" s="8">
        <v>34.799999999999997</v>
      </c>
      <c r="G11">
        <v>5</v>
      </c>
      <c r="H11">
        <v>0</v>
      </c>
    </row>
    <row r="12" spans="2:11" x14ac:dyDescent="0.25">
      <c r="C12">
        <v>10249</v>
      </c>
      <c r="D12">
        <v>14</v>
      </c>
      <c r="F12" s="8">
        <v>18.600000000000001</v>
      </c>
      <c r="G12">
        <v>9</v>
      </c>
      <c r="H12">
        <v>0</v>
      </c>
    </row>
    <row r="13" spans="2:11" x14ac:dyDescent="0.25">
      <c r="C13">
        <v>10249</v>
      </c>
      <c r="D13">
        <v>19</v>
      </c>
      <c r="F13" s="8">
        <v>42.4</v>
      </c>
      <c r="G13">
        <v>40</v>
      </c>
      <c r="H13">
        <v>0</v>
      </c>
    </row>
    <row r="14" spans="2:11" x14ac:dyDescent="0.25">
      <c r="C14">
        <v>10250</v>
      </c>
      <c r="D14">
        <v>20</v>
      </c>
      <c r="F14" s="8">
        <v>7.7</v>
      </c>
      <c r="G14">
        <v>10</v>
      </c>
      <c r="H14">
        <v>0</v>
      </c>
    </row>
    <row r="15" spans="2:11" x14ac:dyDescent="0.25">
      <c r="C15">
        <v>10250</v>
      </c>
      <c r="D15">
        <v>20</v>
      </c>
      <c r="F15" s="8">
        <v>42.4</v>
      </c>
      <c r="G15">
        <v>35</v>
      </c>
      <c r="H15">
        <v>0.15000000596046401</v>
      </c>
    </row>
    <row r="16" spans="2:11" x14ac:dyDescent="0.25">
      <c r="C16">
        <v>10250</v>
      </c>
      <c r="D16">
        <v>3</v>
      </c>
      <c r="F16" s="8">
        <v>16.8</v>
      </c>
      <c r="G16">
        <v>15</v>
      </c>
      <c r="H16">
        <v>0.15000000596046401</v>
      </c>
    </row>
    <row r="17" spans="3:8" x14ac:dyDescent="0.25">
      <c r="C17">
        <v>10251</v>
      </c>
      <c r="D17">
        <v>10</v>
      </c>
      <c r="F17" s="8">
        <v>16.8</v>
      </c>
      <c r="G17">
        <v>6</v>
      </c>
      <c r="H17">
        <v>5.0000000745058101E-2</v>
      </c>
    </row>
    <row r="18" spans="3:8" x14ac:dyDescent="0.25">
      <c r="C18">
        <v>10251</v>
      </c>
      <c r="D18">
        <v>9</v>
      </c>
      <c r="F18" s="8">
        <v>15.6</v>
      </c>
      <c r="G18">
        <v>15</v>
      </c>
      <c r="H18">
        <v>5.0000000745058101E-2</v>
      </c>
    </row>
    <row r="19" spans="3:8" x14ac:dyDescent="0.25">
      <c r="C19">
        <v>10251</v>
      </c>
      <c r="D19">
        <v>5</v>
      </c>
      <c r="F19" s="8">
        <v>16.8</v>
      </c>
      <c r="G19">
        <v>20</v>
      </c>
      <c r="H19">
        <v>0</v>
      </c>
    </row>
    <row r="20" spans="3:8" x14ac:dyDescent="0.25">
      <c r="C20">
        <v>10252</v>
      </c>
      <c r="D20">
        <v>17</v>
      </c>
      <c r="F20" s="8">
        <v>64.8</v>
      </c>
      <c r="G20">
        <v>40</v>
      </c>
      <c r="H20">
        <v>5.0000000745058101E-2</v>
      </c>
    </row>
    <row r="21" spans="3:8" x14ac:dyDescent="0.25">
      <c r="C21">
        <v>10252</v>
      </c>
      <c r="D21">
        <v>6</v>
      </c>
      <c r="F21" s="8">
        <v>2</v>
      </c>
      <c r="G21">
        <v>25</v>
      </c>
      <c r="H21">
        <v>5.0000000745058101E-2</v>
      </c>
    </row>
    <row r="22" spans="3:8" x14ac:dyDescent="0.25">
      <c r="C22">
        <v>10252</v>
      </c>
      <c r="D22">
        <v>6</v>
      </c>
      <c r="F22" s="8">
        <v>27.2</v>
      </c>
      <c r="G22">
        <v>40</v>
      </c>
      <c r="H22">
        <v>0</v>
      </c>
    </row>
    <row r="23" spans="3:8" x14ac:dyDescent="0.25">
      <c r="C23">
        <v>10253</v>
      </c>
      <c r="D23">
        <v>7</v>
      </c>
      <c r="F23" s="8">
        <v>10</v>
      </c>
      <c r="G23">
        <v>20</v>
      </c>
      <c r="H23">
        <v>0</v>
      </c>
    </row>
    <row r="24" spans="3:8" x14ac:dyDescent="0.25">
      <c r="C24">
        <v>10253</v>
      </c>
      <c r="D24">
        <v>16</v>
      </c>
      <c r="F24" s="8">
        <v>14.4</v>
      </c>
      <c r="G24">
        <v>42</v>
      </c>
      <c r="H24">
        <v>0</v>
      </c>
    </row>
    <row r="25" spans="3:8" x14ac:dyDescent="0.25">
      <c r="C25">
        <v>10253</v>
      </c>
      <c r="D25">
        <v>13</v>
      </c>
      <c r="F25" s="8">
        <v>16</v>
      </c>
      <c r="G25">
        <v>40</v>
      </c>
      <c r="H25">
        <v>0</v>
      </c>
    </row>
    <row r="26" spans="3:8" x14ac:dyDescent="0.25">
      <c r="C26">
        <v>10254</v>
      </c>
      <c r="D26">
        <v>4</v>
      </c>
      <c r="F26" s="8">
        <v>3.6</v>
      </c>
      <c r="G26">
        <v>15</v>
      </c>
      <c r="H26">
        <v>0.15000000596046401</v>
      </c>
    </row>
    <row r="27" spans="3:8" x14ac:dyDescent="0.25">
      <c r="C27">
        <v>10254</v>
      </c>
      <c r="D27">
        <v>5</v>
      </c>
      <c r="F27" s="8">
        <v>19.2</v>
      </c>
      <c r="G27">
        <v>21</v>
      </c>
      <c r="H27">
        <v>0.15000000596046401</v>
      </c>
    </row>
    <row r="28" spans="3:8" x14ac:dyDescent="0.25">
      <c r="C28">
        <v>10254</v>
      </c>
      <c r="D28">
        <v>4</v>
      </c>
      <c r="F28" s="8">
        <v>8</v>
      </c>
      <c r="G28">
        <v>21</v>
      </c>
      <c r="H28">
        <v>0</v>
      </c>
    </row>
    <row r="29" spans="3:8" x14ac:dyDescent="0.25">
      <c r="C29">
        <v>10255</v>
      </c>
      <c r="D29">
        <v>19</v>
      </c>
      <c r="F29" s="8">
        <v>15.2</v>
      </c>
      <c r="G29">
        <v>20</v>
      </c>
      <c r="H29">
        <v>0</v>
      </c>
    </row>
    <row r="30" spans="3:8" x14ac:dyDescent="0.25">
      <c r="C30">
        <v>10255</v>
      </c>
      <c r="D30">
        <v>5</v>
      </c>
      <c r="F30" s="8">
        <v>13.9</v>
      </c>
      <c r="G30">
        <v>35</v>
      </c>
      <c r="H30">
        <v>0</v>
      </c>
    </row>
    <row r="31" spans="3:8" x14ac:dyDescent="0.25">
      <c r="C31">
        <v>10255</v>
      </c>
      <c r="D31">
        <v>10</v>
      </c>
      <c r="F31" s="8">
        <v>15.2</v>
      </c>
      <c r="G31">
        <v>25</v>
      </c>
      <c r="H31">
        <v>0</v>
      </c>
    </row>
    <row r="32" spans="3:8" x14ac:dyDescent="0.25">
      <c r="C32">
        <v>10255</v>
      </c>
      <c r="D32">
        <v>10</v>
      </c>
      <c r="F32" s="8">
        <v>44</v>
      </c>
      <c r="G32">
        <v>30</v>
      </c>
      <c r="H32">
        <v>0</v>
      </c>
    </row>
    <row r="33" spans="3:8" x14ac:dyDescent="0.25">
      <c r="C33">
        <v>10256</v>
      </c>
      <c r="D33">
        <v>18</v>
      </c>
      <c r="F33" s="8">
        <v>26.2</v>
      </c>
      <c r="G33">
        <v>15</v>
      </c>
      <c r="H33">
        <v>0</v>
      </c>
    </row>
    <row r="34" spans="3:8" x14ac:dyDescent="0.25">
      <c r="C34">
        <v>10256</v>
      </c>
      <c r="D34">
        <v>10</v>
      </c>
      <c r="F34" s="8">
        <v>10.4</v>
      </c>
      <c r="G34">
        <v>12</v>
      </c>
      <c r="H34">
        <v>0</v>
      </c>
    </row>
    <row r="35" spans="3:8" x14ac:dyDescent="0.25">
      <c r="C35">
        <v>10257</v>
      </c>
      <c r="D35">
        <v>14</v>
      </c>
      <c r="F35" s="8">
        <v>35.1</v>
      </c>
      <c r="G35">
        <v>25</v>
      </c>
      <c r="H35">
        <v>0</v>
      </c>
    </row>
    <row r="36" spans="3:8" x14ac:dyDescent="0.25">
      <c r="C36">
        <v>10257</v>
      </c>
      <c r="D36">
        <v>13</v>
      </c>
      <c r="F36" s="8">
        <v>14.4</v>
      </c>
      <c r="G36">
        <v>6</v>
      </c>
      <c r="H36">
        <v>0</v>
      </c>
    </row>
    <row r="37" spans="3:8" x14ac:dyDescent="0.25">
      <c r="C37">
        <v>10257</v>
      </c>
      <c r="D37">
        <v>3</v>
      </c>
      <c r="F37" s="8">
        <v>10.4</v>
      </c>
      <c r="G37">
        <v>15</v>
      </c>
      <c r="H37">
        <v>0</v>
      </c>
    </row>
    <row r="99" spans="3:7" x14ac:dyDescent="0.25">
      <c r="C99" t="s">
        <v>787</v>
      </c>
      <c r="D99" t="s">
        <v>788</v>
      </c>
      <c r="F99" t="s">
        <v>812</v>
      </c>
      <c r="G99" t="s">
        <v>813</v>
      </c>
    </row>
    <row r="100" spans="3:7" x14ac:dyDescent="0.25">
      <c r="C100">
        <v>1</v>
      </c>
      <c r="D100" t="s">
        <v>789</v>
      </c>
      <c r="F100" s="8">
        <v>12</v>
      </c>
      <c r="G100" t="s">
        <v>814</v>
      </c>
    </row>
    <row r="101" spans="3:7" x14ac:dyDescent="0.25">
      <c r="C101">
        <v>2</v>
      </c>
      <c r="D101" t="s">
        <v>790</v>
      </c>
      <c r="F101" s="8">
        <v>12</v>
      </c>
      <c r="G101" t="s">
        <v>815</v>
      </c>
    </row>
    <row r="102" spans="3:7" x14ac:dyDescent="0.25">
      <c r="C102">
        <v>3</v>
      </c>
      <c r="D102" t="s">
        <v>791</v>
      </c>
      <c r="F102" s="8">
        <v>32</v>
      </c>
      <c r="G102" t="s">
        <v>816</v>
      </c>
    </row>
    <row r="103" spans="3:7" x14ac:dyDescent="0.25">
      <c r="C103">
        <v>4</v>
      </c>
      <c r="D103" t="s">
        <v>792</v>
      </c>
      <c r="F103" s="8">
        <v>12</v>
      </c>
      <c r="G103" t="s">
        <v>814</v>
      </c>
    </row>
    <row r="104" spans="3:7" x14ac:dyDescent="0.25">
      <c r="C104">
        <v>5</v>
      </c>
      <c r="D104" t="s">
        <v>793</v>
      </c>
      <c r="F104" s="8">
        <v>16.5</v>
      </c>
      <c r="G104" t="s">
        <v>816</v>
      </c>
    </row>
    <row r="105" spans="3:7" x14ac:dyDescent="0.25">
      <c r="C105">
        <v>6</v>
      </c>
      <c r="D105" t="s">
        <v>794</v>
      </c>
      <c r="F105" s="8">
        <v>17</v>
      </c>
      <c r="G105" t="s">
        <v>816</v>
      </c>
    </row>
    <row r="106" spans="3:7" x14ac:dyDescent="0.25">
      <c r="C106">
        <v>7</v>
      </c>
      <c r="D106" t="s">
        <v>795</v>
      </c>
      <c r="F106" s="8">
        <v>38</v>
      </c>
      <c r="G106" t="s">
        <v>816</v>
      </c>
    </row>
    <row r="107" spans="3:7" x14ac:dyDescent="0.25">
      <c r="C107">
        <v>8</v>
      </c>
      <c r="D107" t="s">
        <v>796</v>
      </c>
      <c r="F107" s="8">
        <v>22</v>
      </c>
      <c r="G107" t="s">
        <v>814</v>
      </c>
    </row>
    <row r="108" spans="3:7" x14ac:dyDescent="0.25">
      <c r="C108">
        <v>9</v>
      </c>
      <c r="D108" t="s">
        <v>797</v>
      </c>
      <c r="F108" s="8">
        <v>20.25</v>
      </c>
      <c r="G108" t="s">
        <v>814</v>
      </c>
    </row>
    <row r="109" spans="3:7" x14ac:dyDescent="0.25">
      <c r="C109">
        <v>10</v>
      </c>
      <c r="D109" t="s">
        <v>798</v>
      </c>
      <c r="F109" s="8">
        <v>21</v>
      </c>
      <c r="G109" t="s">
        <v>815</v>
      </c>
    </row>
    <row r="110" spans="3:7" x14ac:dyDescent="0.25">
      <c r="C110">
        <v>11</v>
      </c>
      <c r="D110" t="s">
        <v>799</v>
      </c>
      <c r="F110" s="8">
        <v>36</v>
      </c>
      <c r="G110" t="s">
        <v>815</v>
      </c>
    </row>
    <row r="111" spans="3:7" x14ac:dyDescent="0.25">
      <c r="C111">
        <v>12</v>
      </c>
      <c r="D111" t="s">
        <v>800</v>
      </c>
      <c r="F111" s="8">
        <v>36</v>
      </c>
      <c r="G111" t="s">
        <v>814</v>
      </c>
    </row>
    <row r="112" spans="3:7" x14ac:dyDescent="0.25">
      <c r="C112">
        <v>13</v>
      </c>
      <c r="D112" t="s">
        <v>801</v>
      </c>
      <c r="F112" s="8">
        <v>21</v>
      </c>
      <c r="G112" t="s">
        <v>815</v>
      </c>
    </row>
    <row r="113" spans="3:7" x14ac:dyDescent="0.25">
      <c r="C113">
        <v>14</v>
      </c>
      <c r="D113" t="s">
        <v>802</v>
      </c>
      <c r="F113" s="8">
        <v>22</v>
      </c>
      <c r="G113" t="s">
        <v>815</v>
      </c>
    </row>
    <row r="114" spans="3:7" x14ac:dyDescent="0.25">
      <c r="C114">
        <v>15</v>
      </c>
      <c r="D114" t="s">
        <v>803</v>
      </c>
      <c r="F114" s="8">
        <v>8</v>
      </c>
      <c r="G114" t="s">
        <v>814</v>
      </c>
    </row>
    <row r="115" spans="3:7" x14ac:dyDescent="0.25">
      <c r="C115">
        <v>16</v>
      </c>
      <c r="D115" t="s">
        <v>804</v>
      </c>
      <c r="F115" s="8">
        <v>12.5</v>
      </c>
      <c r="G115" t="s">
        <v>816</v>
      </c>
    </row>
    <row r="116" spans="3:7" x14ac:dyDescent="0.25">
      <c r="C116">
        <v>17</v>
      </c>
      <c r="D116" t="s">
        <v>805</v>
      </c>
      <c r="F116" s="8">
        <v>28</v>
      </c>
      <c r="G116" t="s">
        <v>815</v>
      </c>
    </row>
    <row r="117" spans="3:7" x14ac:dyDescent="0.25">
      <c r="C117">
        <v>18</v>
      </c>
      <c r="D117" t="s">
        <v>806</v>
      </c>
      <c r="F117" s="8">
        <v>32</v>
      </c>
      <c r="G117" t="s">
        <v>814</v>
      </c>
    </row>
    <row r="118" spans="3:7" x14ac:dyDescent="0.25">
      <c r="C118">
        <v>19</v>
      </c>
      <c r="D118" t="s">
        <v>807</v>
      </c>
      <c r="F118" s="8">
        <v>36</v>
      </c>
      <c r="G118" t="s">
        <v>814</v>
      </c>
    </row>
    <row r="119" spans="3:7" x14ac:dyDescent="0.25">
      <c r="C119">
        <v>20</v>
      </c>
      <c r="D119" t="s">
        <v>808</v>
      </c>
      <c r="F119" s="8">
        <v>21</v>
      </c>
      <c r="G119" t="s">
        <v>816</v>
      </c>
    </row>
  </sheetData>
  <mergeCells count="1">
    <mergeCell ref="B2:K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C3064-B2A0-487B-A660-554C09C19DFF}">
  <dimension ref="B2:P26"/>
  <sheetViews>
    <sheetView showGridLines="0" zoomScaleNormal="100" workbookViewId="0"/>
  </sheetViews>
  <sheetFormatPr defaultRowHeight="15" x14ac:dyDescent="0.25"/>
  <sheetData>
    <row r="2" spans="2:16" ht="15.75" thickBot="1" x14ac:dyDescent="0.3"/>
    <row r="3" spans="2:16" ht="15.75" thickTop="1" x14ac:dyDescent="0.25">
      <c r="B3" s="41"/>
      <c r="C3" s="42"/>
      <c r="D3" s="42"/>
      <c r="E3" s="42"/>
      <c r="F3" s="42"/>
      <c r="G3" s="42"/>
      <c r="H3" s="42"/>
      <c r="I3" s="42"/>
      <c r="J3" s="42"/>
      <c r="K3" s="42"/>
      <c r="L3" s="42"/>
      <c r="M3" s="42"/>
      <c r="N3" s="42"/>
      <c r="O3" s="42"/>
      <c r="P3" s="43"/>
    </row>
    <row r="4" spans="2:16" ht="31.5" x14ac:dyDescent="0.5">
      <c r="B4" s="44"/>
      <c r="C4" s="2"/>
      <c r="D4" s="2"/>
      <c r="E4" s="2"/>
      <c r="F4" s="2"/>
      <c r="G4" s="2"/>
      <c r="H4" s="2"/>
      <c r="I4" s="2"/>
      <c r="J4" s="2"/>
      <c r="K4" s="3"/>
      <c r="L4" s="3"/>
      <c r="M4" s="3"/>
      <c r="N4" s="3"/>
      <c r="O4" s="3"/>
      <c r="P4" s="45"/>
    </row>
    <row r="5" spans="2:16" ht="31.5" customHeight="1" x14ac:dyDescent="0.25">
      <c r="B5" s="44"/>
      <c r="C5" s="54" t="s">
        <v>1066</v>
      </c>
      <c r="D5" s="54"/>
      <c r="E5" s="54"/>
      <c r="F5" s="54"/>
      <c r="G5" s="54"/>
      <c r="H5" s="54"/>
      <c r="I5" s="54"/>
      <c r="J5" s="54"/>
      <c r="K5" s="54"/>
      <c r="L5" s="54"/>
      <c r="M5" s="54"/>
      <c r="N5" s="54"/>
      <c r="O5" s="54"/>
      <c r="P5" s="45"/>
    </row>
    <row r="6" spans="2:16" ht="31.5" customHeight="1" x14ac:dyDescent="0.25">
      <c r="B6" s="44"/>
      <c r="C6" s="54"/>
      <c r="D6" s="54"/>
      <c r="E6" s="54"/>
      <c r="F6" s="54"/>
      <c r="G6" s="54"/>
      <c r="H6" s="54"/>
      <c r="I6" s="54"/>
      <c r="J6" s="54"/>
      <c r="K6" s="54"/>
      <c r="L6" s="54"/>
      <c r="M6" s="54"/>
      <c r="N6" s="54"/>
      <c r="O6" s="54"/>
      <c r="P6" s="45"/>
    </row>
    <row r="7" spans="2:16" ht="31.5" customHeight="1" x14ac:dyDescent="0.25">
      <c r="B7" s="44"/>
      <c r="C7" s="54"/>
      <c r="D7" s="54"/>
      <c r="E7" s="54"/>
      <c r="F7" s="54"/>
      <c r="G7" s="54"/>
      <c r="H7" s="54"/>
      <c r="I7" s="54"/>
      <c r="J7" s="54"/>
      <c r="K7" s="54"/>
      <c r="L7" s="54"/>
      <c r="M7" s="54"/>
      <c r="N7" s="54"/>
      <c r="O7" s="54"/>
      <c r="P7" s="45"/>
    </row>
    <row r="8" spans="2:16" ht="31.5" customHeight="1" x14ac:dyDescent="0.25">
      <c r="B8" s="44"/>
      <c r="C8" s="54"/>
      <c r="D8" s="54"/>
      <c r="E8" s="54"/>
      <c r="F8" s="54"/>
      <c r="G8" s="54"/>
      <c r="H8" s="54"/>
      <c r="I8" s="54"/>
      <c r="J8" s="54"/>
      <c r="K8" s="54"/>
      <c r="L8" s="54"/>
      <c r="M8" s="54"/>
      <c r="N8" s="54"/>
      <c r="O8" s="54"/>
      <c r="P8" s="45"/>
    </row>
    <row r="9" spans="2:16" ht="31.5" customHeight="1" x14ac:dyDescent="0.25">
      <c r="B9" s="44"/>
      <c r="C9" s="54"/>
      <c r="D9" s="54"/>
      <c r="E9" s="54"/>
      <c r="F9" s="54"/>
      <c r="G9" s="54"/>
      <c r="H9" s="54"/>
      <c r="I9" s="54"/>
      <c r="J9" s="54"/>
      <c r="K9" s="54"/>
      <c r="L9" s="54"/>
      <c r="M9" s="54"/>
      <c r="N9" s="54"/>
      <c r="O9" s="54"/>
      <c r="P9" s="45"/>
    </row>
    <row r="10" spans="2:16" ht="37.5" x14ac:dyDescent="0.7">
      <c r="B10" s="44"/>
      <c r="C10" s="32"/>
      <c r="D10" s="34"/>
      <c r="E10" s="34"/>
      <c r="F10" s="34"/>
      <c r="G10" s="34"/>
      <c r="H10" s="34"/>
      <c r="I10" s="34"/>
      <c r="J10" s="34"/>
      <c r="K10" s="35"/>
      <c r="L10" s="35"/>
      <c r="M10" s="35"/>
      <c r="N10" s="35"/>
      <c r="O10" s="35"/>
      <c r="P10" s="45"/>
    </row>
    <row r="11" spans="2:16" ht="33" x14ac:dyDescent="0.6">
      <c r="B11" s="44"/>
      <c r="C11" s="33"/>
      <c r="D11" s="37"/>
      <c r="E11" s="37"/>
      <c r="F11" s="37"/>
      <c r="G11" s="37"/>
      <c r="H11" s="37"/>
      <c r="I11" s="40" t="s">
        <v>1067</v>
      </c>
      <c r="J11" s="37"/>
      <c r="K11" s="37"/>
      <c r="L11" s="37"/>
      <c r="M11" s="37"/>
      <c r="N11" s="37"/>
      <c r="O11" s="37"/>
      <c r="P11" s="45"/>
    </row>
    <row r="12" spans="2:16" ht="31.5" x14ac:dyDescent="0.5">
      <c r="B12" s="44"/>
      <c r="C12" s="4"/>
      <c r="D12" s="2"/>
      <c r="E12" s="2"/>
      <c r="F12" s="2"/>
      <c r="G12" s="2"/>
      <c r="H12" s="2"/>
      <c r="I12" s="2"/>
      <c r="J12" s="2"/>
      <c r="K12" s="3"/>
      <c r="L12" s="3"/>
      <c r="M12" s="3"/>
      <c r="N12" s="3"/>
      <c r="O12" s="3"/>
      <c r="P12" s="45"/>
    </row>
    <row r="13" spans="2:16" ht="31.5" x14ac:dyDescent="0.5">
      <c r="B13" s="44"/>
      <c r="C13" s="2"/>
      <c r="D13" s="2"/>
      <c r="E13" s="2"/>
      <c r="F13" s="2"/>
      <c r="G13" s="2"/>
      <c r="H13" s="2"/>
      <c r="I13" s="2"/>
      <c r="J13" s="2"/>
      <c r="K13" s="3"/>
      <c r="L13" s="3"/>
      <c r="M13" s="3"/>
      <c r="N13" s="3"/>
      <c r="O13" s="3"/>
      <c r="P13" s="45"/>
    </row>
    <row r="14" spans="2:16" ht="31.5" x14ac:dyDescent="0.5">
      <c r="B14" s="44"/>
      <c r="C14" s="2"/>
      <c r="D14" s="2"/>
      <c r="E14" s="2"/>
      <c r="F14" s="2"/>
      <c r="G14" s="2"/>
      <c r="H14" s="2"/>
      <c r="I14" s="2"/>
      <c r="J14" s="2"/>
      <c r="K14" s="3"/>
      <c r="L14" s="3"/>
      <c r="M14" s="3"/>
      <c r="N14" s="3"/>
      <c r="O14" s="3"/>
      <c r="P14" s="45"/>
    </row>
    <row r="15" spans="2:16" ht="31.5" x14ac:dyDescent="0.5">
      <c r="B15" s="44"/>
      <c r="C15" s="2"/>
      <c r="D15" s="2"/>
      <c r="E15" s="2"/>
      <c r="F15" s="2"/>
      <c r="G15" s="2"/>
      <c r="H15" s="2"/>
      <c r="I15" s="2"/>
      <c r="J15" s="2"/>
      <c r="K15" s="3"/>
      <c r="L15" s="3"/>
      <c r="M15" s="3"/>
      <c r="N15" s="3"/>
      <c r="O15" s="3"/>
      <c r="P15" s="45"/>
    </row>
    <row r="16" spans="2:16" ht="21.75" customHeight="1" thickBot="1" x14ac:dyDescent="0.55000000000000004">
      <c r="B16" s="46"/>
      <c r="C16" s="47"/>
      <c r="D16" s="47"/>
      <c r="E16" s="47"/>
      <c r="F16" s="47"/>
      <c r="G16" s="47"/>
      <c r="H16" s="47"/>
      <c r="I16" s="47"/>
      <c r="J16" s="47"/>
      <c r="K16" s="48"/>
      <c r="L16" s="48"/>
      <c r="M16" s="48"/>
      <c r="N16" s="48"/>
      <c r="O16" s="48"/>
      <c r="P16" s="49"/>
    </row>
    <row r="17" spans="2:10" ht="32.25" thickTop="1" x14ac:dyDescent="0.5">
      <c r="B17" s="1"/>
      <c r="C17" s="1"/>
      <c r="D17" s="1"/>
      <c r="E17" s="1"/>
      <c r="F17" s="1"/>
      <c r="G17" s="1"/>
      <c r="H17" s="1"/>
      <c r="I17" s="1"/>
      <c r="J17" s="1"/>
    </row>
    <row r="18" spans="2:10" ht="15" customHeight="1" x14ac:dyDescent="0.5">
      <c r="B18" s="5"/>
      <c r="C18" s="1"/>
      <c r="D18" s="1"/>
      <c r="E18" s="1"/>
      <c r="F18" s="1"/>
      <c r="G18" s="1"/>
      <c r="H18" s="1"/>
      <c r="I18" s="1"/>
      <c r="J18" s="1"/>
    </row>
    <row r="19" spans="2:10" ht="15" customHeight="1" x14ac:dyDescent="0.5">
      <c r="B19" s="1"/>
      <c r="C19" s="1"/>
      <c r="D19" s="1"/>
      <c r="E19" s="1"/>
      <c r="F19" s="1"/>
      <c r="G19" s="1"/>
      <c r="H19" s="1"/>
      <c r="I19" s="1"/>
      <c r="J19" s="1"/>
    </row>
    <row r="20" spans="2:10" ht="15" customHeight="1" x14ac:dyDescent="0.5">
      <c r="B20" s="1"/>
      <c r="C20" s="1"/>
      <c r="D20" s="1"/>
      <c r="E20" s="1"/>
      <c r="F20" s="1"/>
      <c r="G20" s="1"/>
      <c r="H20" s="1"/>
      <c r="I20" s="1"/>
      <c r="J20" s="1"/>
    </row>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sheetData>
  <mergeCells count="1">
    <mergeCell ref="C5:O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Q99"/>
  <sheetViews>
    <sheetView showGridLines="0" zoomScaleNormal="100" workbookViewId="0"/>
  </sheetViews>
  <sheetFormatPr defaultRowHeight="15" x14ac:dyDescent="0.25"/>
  <cols>
    <col min="1" max="2" width="1.7109375" customWidth="1"/>
    <col min="3" max="16" width="12.7109375" customWidth="1"/>
  </cols>
  <sheetData>
    <row r="2" spans="2:17" x14ac:dyDescent="0.25">
      <c r="B2" s="55" t="s">
        <v>1124</v>
      </c>
      <c r="C2" s="55"/>
      <c r="D2" s="55"/>
      <c r="E2" s="55"/>
      <c r="F2" s="55"/>
      <c r="G2" s="55"/>
      <c r="H2" s="55"/>
      <c r="I2" s="55"/>
      <c r="J2" s="55"/>
      <c r="K2" s="55"/>
      <c r="L2" s="55"/>
      <c r="M2" s="55"/>
      <c r="N2" s="55"/>
      <c r="O2" s="55"/>
      <c r="P2" s="55"/>
      <c r="Q2" s="55"/>
    </row>
    <row r="3" spans="2:17" x14ac:dyDescent="0.25">
      <c r="B3" t="s">
        <v>951</v>
      </c>
    </row>
    <row r="6" spans="2:17" x14ac:dyDescent="0.25">
      <c r="C6" s="25" t="s">
        <v>934</v>
      </c>
      <c r="D6" s="26"/>
      <c r="E6" s="26"/>
      <c r="F6" s="26"/>
      <c r="G6" s="26"/>
      <c r="H6" s="26"/>
      <c r="I6" s="26"/>
      <c r="J6" s="26"/>
      <c r="K6" s="26"/>
      <c r="L6" s="26"/>
      <c r="M6" s="26"/>
      <c r="N6" s="26"/>
      <c r="O6" s="26"/>
      <c r="P6" s="26"/>
    </row>
    <row r="7" spans="2:17" x14ac:dyDescent="0.25">
      <c r="C7" s="16"/>
      <c r="D7" s="3"/>
      <c r="E7" s="3"/>
      <c r="F7" s="3"/>
      <c r="G7" s="3"/>
      <c r="H7" s="3"/>
      <c r="I7" s="3"/>
      <c r="J7" s="3"/>
      <c r="K7" s="3"/>
      <c r="L7" s="3"/>
      <c r="M7" s="3"/>
      <c r="N7" s="3"/>
      <c r="O7" s="3"/>
      <c r="P7" s="3"/>
    </row>
    <row r="8" spans="2:17" x14ac:dyDescent="0.25">
      <c r="C8" t="s">
        <v>15</v>
      </c>
      <c r="D8" t="s">
        <v>491</v>
      </c>
      <c r="E8" t="s">
        <v>817</v>
      </c>
      <c r="F8" t="s">
        <v>818</v>
      </c>
      <c r="G8" t="s">
        <v>493</v>
      </c>
      <c r="H8" t="s">
        <v>969</v>
      </c>
      <c r="I8" t="s">
        <v>494</v>
      </c>
      <c r="J8" t="s">
        <v>495</v>
      </c>
      <c r="K8" t="s">
        <v>496</v>
      </c>
      <c r="L8" t="s">
        <v>497</v>
      </c>
      <c r="M8" t="s">
        <v>498</v>
      </c>
      <c r="N8" t="s">
        <v>499</v>
      </c>
      <c r="O8" t="s">
        <v>500</v>
      </c>
      <c r="P8" t="s">
        <v>952</v>
      </c>
    </row>
    <row r="9" spans="2:17" x14ac:dyDescent="0.25">
      <c r="C9" s="10" t="s">
        <v>471</v>
      </c>
      <c r="D9" s="10" t="s">
        <v>472</v>
      </c>
      <c r="E9" s="10" t="s">
        <v>501</v>
      </c>
      <c r="F9" s="10" t="s">
        <v>819</v>
      </c>
      <c r="G9" s="10" t="s">
        <v>502</v>
      </c>
      <c r="H9" s="10" t="s">
        <v>970</v>
      </c>
      <c r="I9" s="10" t="s">
        <v>473</v>
      </c>
      <c r="J9" s="10" t="s">
        <v>474</v>
      </c>
      <c r="K9" s="10"/>
      <c r="L9" s="10" t="s">
        <v>475</v>
      </c>
      <c r="M9" s="10" t="s">
        <v>39</v>
      </c>
      <c r="N9" s="10" t="s">
        <v>503</v>
      </c>
      <c r="O9" s="10" t="s">
        <v>504</v>
      </c>
      <c r="P9" s="10" t="s">
        <v>897</v>
      </c>
    </row>
    <row r="10" spans="2:17" x14ac:dyDescent="0.25">
      <c r="C10" s="10" t="s">
        <v>243</v>
      </c>
      <c r="D10" s="10" t="s">
        <v>244</v>
      </c>
      <c r="E10" s="10" t="s">
        <v>505</v>
      </c>
      <c r="F10" s="10" t="s">
        <v>820</v>
      </c>
      <c r="G10" s="10" t="s">
        <v>506</v>
      </c>
      <c r="H10" s="10" t="s">
        <v>971</v>
      </c>
      <c r="I10" s="10" t="s">
        <v>245</v>
      </c>
      <c r="J10" s="10" t="s">
        <v>91</v>
      </c>
      <c r="K10" s="10"/>
      <c r="L10" s="10" t="s">
        <v>246</v>
      </c>
      <c r="M10" s="10" t="s">
        <v>93</v>
      </c>
      <c r="N10" s="10" t="s">
        <v>507</v>
      </c>
      <c r="O10" s="10" t="s">
        <v>508</v>
      </c>
      <c r="P10" s="10" t="s">
        <v>953</v>
      </c>
    </row>
    <row r="11" spans="2:17" x14ac:dyDescent="0.25">
      <c r="C11" s="10" t="s">
        <v>341</v>
      </c>
      <c r="D11" s="10" t="s">
        <v>342</v>
      </c>
      <c r="E11" s="10" t="s">
        <v>509</v>
      </c>
      <c r="F11" s="10" t="s">
        <v>821</v>
      </c>
      <c r="G11" s="10" t="s">
        <v>506</v>
      </c>
      <c r="H11" s="10" t="s">
        <v>972</v>
      </c>
      <c r="I11" s="10" t="s">
        <v>343</v>
      </c>
      <c r="J11" s="10" t="s">
        <v>91</v>
      </c>
      <c r="K11" s="10"/>
      <c r="L11" s="10" t="s">
        <v>344</v>
      </c>
      <c r="M11" s="10" t="s">
        <v>93</v>
      </c>
      <c r="N11" s="10" t="s">
        <v>510</v>
      </c>
      <c r="O11" s="10"/>
      <c r="P11" s="10" t="s">
        <v>955</v>
      </c>
    </row>
    <row r="12" spans="2:17" x14ac:dyDescent="0.25">
      <c r="C12" s="10" t="s">
        <v>322</v>
      </c>
      <c r="D12" s="10" t="s">
        <v>323</v>
      </c>
      <c r="E12" s="10" t="s">
        <v>511</v>
      </c>
      <c r="F12" s="10" t="s">
        <v>822</v>
      </c>
      <c r="G12" s="10" t="s">
        <v>502</v>
      </c>
      <c r="H12" s="10" t="s">
        <v>973</v>
      </c>
      <c r="I12" s="10" t="s">
        <v>512</v>
      </c>
      <c r="J12" s="10" t="s">
        <v>205</v>
      </c>
      <c r="K12" s="10"/>
      <c r="L12" s="10" t="s">
        <v>513</v>
      </c>
      <c r="M12" s="10" t="s">
        <v>207</v>
      </c>
      <c r="N12" s="10" t="s">
        <v>514</v>
      </c>
      <c r="O12" s="10" t="s">
        <v>515</v>
      </c>
      <c r="P12" s="10" t="s">
        <v>897</v>
      </c>
    </row>
    <row r="13" spans="2:17" x14ac:dyDescent="0.25">
      <c r="C13" s="10" t="s">
        <v>171</v>
      </c>
      <c r="D13" s="10" t="s">
        <v>172</v>
      </c>
      <c r="E13" s="10" t="s">
        <v>516</v>
      </c>
      <c r="F13" s="10" t="s">
        <v>823</v>
      </c>
      <c r="G13" s="10" t="s">
        <v>517</v>
      </c>
      <c r="H13" s="10" t="s">
        <v>974</v>
      </c>
      <c r="I13" s="10" t="s">
        <v>173</v>
      </c>
      <c r="J13" s="10" t="s">
        <v>174</v>
      </c>
      <c r="K13" s="10"/>
      <c r="L13" s="10" t="s">
        <v>175</v>
      </c>
      <c r="M13" s="10" t="s">
        <v>115</v>
      </c>
      <c r="N13" s="10" t="s">
        <v>518</v>
      </c>
      <c r="O13" s="10" t="s">
        <v>519</v>
      </c>
      <c r="P13" s="10" t="s">
        <v>953</v>
      </c>
    </row>
    <row r="14" spans="2:17" x14ac:dyDescent="0.25">
      <c r="C14" s="10" t="s">
        <v>428</v>
      </c>
      <c r="D14" s="10" t="s">
        <v>429</v>
      </c>
      <c r="E14" s="10" t="s">
        <v>520</v>
      </c>
      <c r="F14" s="10" t="s">
        <v>824</v>
      </c>
      <c r="G14" s="10" t="s">
        <v>502</v>
      </c>
      <c r="H14" s="10" t="s">
        <v>975</v>
      </c>
      <c r="I14" s="10" t="s">
        <v>430</v>
      </c>
      <c r="J14" s="10" t="s">
        <v>431</v>
      </c>
      <c r="K14" s="10"/>
      <c r="L14" s="10" t="s">
        <v>432</v>
      </c>
      <c r="M14" s="10" t="s">
        <v>39</v>
      </c>
      <c r="N14" s="10" t="s">
        <v>521</v>
      </c>
      <c r="O14" s="10" t="s">
        <v>522</v>
      </c>
      <c r="P14" s="10" t="s">
        <v>955</v>
      </c>
    </row>
    <row r="15" spans="2:17" x14ac:dyDescent="0.25">
      <c r="C15" s="10" t="s">
        <v>116</v>
      </c>
      <c r="D15" s="10" t="s">
        <v>117</v>
      </c>
      <c r="E15" s="10" t="s">
        <v>523</v>
      </c>
      <c r="F15" s="10" t="s">
        <v>825</v>
      </c>
      <c r="G15" s="10" t="s">
        <v>524</v>
      </c>
      <c r="H15" s="10" t="s">
        <v>976</v>
      </c>
      <c r="I15" s="10" t="s">
        <v>118</v>
      </c>
      <c r="J15" s="10" t="s">
        <v>119</v>
      </c>
      <c r="K15" s="10"/>
      <c r="L15" s="10" t="s">
        <v>120</v>
      </c>
      <c r="M15" s="10" t="s">
        <v>33</v>
      </c>
      <c r="N15" s="10" t="s">
        <v>525</v>
      </c>
      <c r="O15" s="10" t="s">
        <v>526</v>
      </c>
      <c r="P15" s="10" t="s">
        <v>954</v>
      </c>
    </row>
    <row r="16" spans="2:17" x14ac:dyDescent="0.25">
      <c r="C16" s="10" t="s">
        <v>276</v>
      </c>
      <c r="D16" s="10" t="s">
        <v>277</v>
      </c>
      <c r="E16" s="10" t="s">
        <v>527</v>
      </c>
      <c r="F16" s="10" t="s">
        <v>826</v>
      </c>
      <c r="G16" s="10" t="s">
        <v>506</v>
      </c>
      <c r="H16" s="10" t="s">
        <v>977</v>
      </c>
      <c r="I16" s="10" t="s">
        <v>278</v>
      </c>
      <c r="J16" s="10" t="s">
        <v>184</v>
      </c>
      <c r="K16" s="10"/>
      <c r="L16" s="10" t="s">
        <v>279</v>
      </c>
      <c r="M16" s="10" t="s">
        <v>186</v>
      </c>
      <c r="N16" s="10" t="s">
        <v>528</v>
      </c>
      <c r="O16" s="10" t="s">
        <v>529</v>
      </c>
      <c r="P16" s="10" t="s">
        <v>953</v>
      </c>
    </row>
    <row r="17" spans="3:16" x14ac:dyDescent="0.25">
      <c r="C17" s="10" t="s">
        <v>286</v>
      </c>
      <c r="D17" s="10" t="s">
        <v>287</v>
      </c>
      <c r="E17" s="10" t="s">
        <v>530</v>
      </c>
      <c r="F17" s="10" t="s">
        <v>827</v>
      </c>
      <c r="G17" s="10" t="s">
        <v>506</v>
      </c>
      <c r="H17" s="10" t="s">
        <v>978</v>
      </c>
      <c r="I17" s="10" t="s">
        <v>288</v>
      </c>
      <c r="J17" s="10" t="s">
        <v>289</v>
      </c>
      <c r="K17" s="10"/>
      <c r="L17" s="10" t="s">
        <v>290</v>
      </c>
      <c r="M17" s="10" t="s">
        <v>33</v>
      </c>
      <c r="N17" s="10" t="s">
        <v>531</v>
      </c>
      <c r="O17" s="10" t="s">
        <v>532</v>
      </c>
      <c r="P17" s="10" t="s">
        <v>953</v>
      </c>
    </row>
    <row r="18" spans="3:16" x14ac:dyDescent="0.25">
      <c r="C18" s="10" t="s">
        <v>376</v>
      </c>
      <c r="D18" s="10" t="s">
        <v>377</v>
      </c>
      <c r="E18" s="10" t="s">
        <v>533</v>
      </c>
      <c r="F18" s="10" t="s">
        <v>828</v>
      </c>
      <c r="G18" s="10" t="s">
        <v>534</v>
      </c>
      <c r="H18" s="10" t="s">
        <v>979</v>
      </c>
      <c r="I18" s="10" t="s">
        <v>378</v>
      </c>
      <c r="J18" s="10" t="s">
        <v>379</v>
      </c>
      <c r="K18" s="10" t="s">
        <v>380</v>
      </c>
      <c r="L18" s="10" t="s">
        <v>381</v>
      </c>
      <c r="M18" s="10" t="s">
        <v>297</v>
      </c>
      <c r="N18" s="10" t="s">
        <v>535</v>
      </c>
      <c r="O18" s="10" t="s">
        <v>536</v>
      </c>
      <c r="P18" s="10" t="s">
        <v>954</v>
      </c>
    </row>
    <row r="19" spans="3:16" x14ac:dyDescent="0.25">
      <c r="C19" s="10" t="s">
        <v>202</v>
      </c>
      <c r="D19" s="10" t="s">
        <v>203</v>
      </c>
      <c r="E19" s="10" t="s">
        <v>537</v>
      </c>
      <c r="F19" s="10" t="s">
        <v>829</v>
      </c>
      <c r="G19" s="10" t="s">
        <v>502</v>
      </c>
      <c r="H19" s="10" t="s">
        <v>980</v>
      </c>
      <c r="I19" s="10" t="s">
        <v>204</v>
      </c>
      <c r="J19" s="10" t="s">
        <v>205</v>
      </c>
      <c r="K19" s="10"/>
      <c r="L19" s="10" t="s">
        <v>206</v>
      </c>
      <c r="M19" s="10" t="s">
        <v>207</v>
      </c>
      <c r="N19" s="10" t="s">
        <v>538</v>
      </c>
      <c r="O19" s="10"/>
      <c r="P19" s="10" t="s">
        <v>897</v>
      </c>
    </row>
    <row r="20" spans="3:16" x14ac:dyDescent="0.25">
      <c r="C20" s="10" t="s">
        <v>437</v>
      </c>
      <c r="D20" s="10" t="s">
        <v>438</v>
      </c>
      <c r="E20" s="10" t="s">
        <v>539</v>
      </c>
      <c r="F20" s="10" t="s">
        <v>830</v>
      </c>
      <c r="G20" s="10" t="s">
        <v>540</v>
      </c>
      <c r="H20" s="10" t="s">
        <v>981</v>
      </c>
      <c r="I20" s="10" t="s">
        <v>439</v>
      </c>
      <c r="J20" s="10" t="s">
        <v>397</v>
      </c>
      <c r="K20" s="10"/>
      <c r="L20" s="10" t="s">
        <v>398</v>
      </c>
      <c r="M20" s="10" t="s">
        <v>399</v>
      </c>
      <c r="N20" s="10" t="s">
        <v>541</v>
      </c>
      <c r="O20" s="10" t="s">
        <v>542</v>
      </c>
      <c r="P20" s="10" t="s">
        <v>953</v>
      </c>
    </row>
    <row r="21" spans="3:16" x14ac:dyDescent="0.25">
      <c r="C21" s="10" t="s">
        <v>88</v>
      </c>
      <c r="D21" s="10" t="s">
        <v>89</v>
      </c>
      <c r="E21" s="10" t="s">
        <v>543</v>
      </c>
      <c r="F21" s="10" t="s">
        <v>831</v>
      </c>
      <c r="G21" s="10" t="s">
        <v>524</v>
      </c>
      <c r="H21" s="10" t="s">
        <v>982</v>
      </c>
      <c r="I21" s="10" t="s">
        <v>90</v>
      </c>
      <c r="J21" s="10" t="s">
        <v>91</v>
      </c>
      <c r="K21" s="10"/>
      <c r="L21" s="10" t="s">
        <v>92</v>
      </c>
      <c r="M21" s="10" t="s">
        <v>93</v>
      </c>
      <c r="N21" s="10" t="s">
        <v>544</v>
      </c>
      <c r="O21" s="10" t="s">
        <v>545</v>
      </c>
      <c r="P21" s="10" t="s">
        <v>897</v>
      </c>
    </row>
    <row r="22" spans="3:16" x14ac:dyDescent="0.25">
      <c r="C22" s="10" t="s">
        <v>58</v>
      </c>
      <c r="D22" s="10" t="s">
        <v>59</v>
      </c>
      <c r="E22" s="10" t="s">
        <v>546</v>
      </c>
      <c r="F22" s="10" t="s">
        <v>832</v>
      </c>
      <c r="G22" s="10" t="s">
        <v>506</v>
      </c>
      <c r="H22" s="10" t="s">
        <v>983</v>
      </c>
      <c r="I22" s="10" t="s">
        <v>547</v>
      </c>
      <c r="J22" s="10" t="s">
        <v>61</v>
      </c>
      <c r="K22" s="10"/>
      <c r="L22" s="10" t="s">
        <v>62</v>
      </c>
      <c r="M22" s="10" t="s">
        <v>63</v>
      </c>
      <c r="N22" s="10" t="s">
        <v>548</v>
      </c>
      <c r="O22" s="10"/>
      <c r="P22" s="10" t="s">
        <v>953</v>
      </c>
    </row>
    <row r="23" spans="3:16" x14ac:dyDescent="0.25">
      <c r="C23" s="10" t="s">
        <v>208</v>
      </c>
      <c r="D23" s="10" t="s">
        <v>209</v>
      </c>
      <c r="E23" s="10" t="s">
        <v>549</v>
      </c>
      <c r="F23" s="10" t="s">
        <v>833</v>
      </c>
      <c r="G23" s="10" t="s">
        <v>550</v>
      </c>
      <c r="H23" s="10" t="s">
        <v>984</v>
      </c>
      <c r="I23" s="10" t="s">
        <v>210</v>
      </c>
      <c r="J23" s="10" t="s">
        <v>211</v>
      </c>
      <c r="K23" s="10" t="s">
        <v>73</v>
      </c>
      <c r="L23" s="10" t="s">
        <v>212</v>
      </c>
      <c r="M23" s="10" t="s">
        <v>46</v>
      </c>
      <c r="N23" s="10" t="s">
        <v>551</v>
      </c>
      <c r="O23" s="10"/>
      <c r="P23" s="10" t="s">
        <v>955</v>
      </c>
    </row>
    <row r="24" spans="3:16" x14ac:dyDescent="0.25">
      <c r="C24" s="10" t="s">
        <v>410</v>
      </c>
      <c r="D24" s="10" t="s">
        <v>411</v>
      </c>
      <c r="E24" s="10" t="s">
        <v>552</v>
      </c>
      <c r="F24" s="10" t="s">
        <v>828</v>
      </c>
      <c r="G24" s="10" t="s">
        <v>502</v>
      </c>
      <c r="H24" s="10" t="s">
        <v>985</v>
      </c>
      <c r="I24" s="10" t="s">
        <v>412</v>
      </c>
      <c r="J24" s="10" t="s">
        <v>205</v>
      </c>
      <c r="K24" s="10"/>
      <c r="L24" s="10" t="s">
        <v>413</v>
      </c>
      <c r="M24" s="10" t="s">
        <v>207</v>
      </c>
      <c r="N24" s="10" t="s">
        <v>553</v>
      </c>
      <c r="O24" s="10" t="s">
        <v>554</v>
      </c>
      <c r="P24" s="10" t="s">
        <v>954</v>
      </c>
    </row>
    <row r="25" spans="3:16" x14ac:dyDescent="0.25">
      <c r="C25" s="10" t="s">
        <v>332</v>
      </c>
      <c r="D25" s="10" t="s">
        <v>333</v>
      </c>
      <c r="E25" s="10" t="s">
        <v>555</v>
      </c>
      <c r="F25" s="10" t="s">
        <v>834</v>
      </c>
      <c r="G25" s="10" t="s">
        <v>517</v>
      </c>
      <c r="H25" s="10" t="s">
        <v>986</v>
      </c>
      <c r="I25" s="10" t="s">
        <v>334</v>
      </c>
      <c r="J25" s="10" t="s">
        <v>335</v>
      </c>
      <c r="K25" s="10"/>
      <c r="L25" s="10" t="s">
        <v>336</v>
      </c>
      <c r="M25" s="10" t="s">
        <v>39</v>
      </c>
      <c r="N25" s="10" t="s">
        <v>556</v>
      </c>
      <c r="O25" s="10" t="s">
        <v>557</v>
      </c>
      <c r="P25" s="10" t="s">
        <v>954</v>
      </c>
    </row>
    <row r="26" spans="3:16" x14ac:dyDescent="0.25">
      <c r="C26" s="10" t="s">
        <v>251</v>
      </c>
      <c r="D26" s="10" t="s">
        <v>252</v>
      </c>
      <c r="E26" s="10" t="s">
        <v>558</v>
      </c>
      <c r="F26" s="10" t="s">
        <v>835</v>
      </c>
      <c r="G26" s="10" t="s">
        <v>506</v>
      </c>
      <c r="H26" s="10" t="s">
        <v>987</v>
      </c>
      <c r="I26" s="10" t="s">
        <v>253</v>
      </c>
      <c r="J26" s="10" t="s">
        <v>254</v>
      </c>
      <c r="K26" s="10"/>
      <c r="L26" s="10" t="s">
        <v>255</v>
      </c>
      <c r="M26" s="10" t="s">
        <v>33</v>
      </c>
      <c r="N26" s="10" t="s">
        <v>559</v>
      </c>
      <c r="O26" s="10" t="s">
        <v>560</v>
      </c>
      <c r="P26" s="10" t="s">
        <v>897</v>
      </c>
    </row>
    <row r="27" spans="3:16" x14ac:dyDescent="0.25">
      <c r="C27" s="10" t="s">
        <v>337</v>
      </c>
      <c r="D27" s="10" t="s">
        <v>338</v>
      </c>
      <c r="E27" s="10" t="s">
        <v>561</v>
      </c>
      <c r="F27" s="10" t="s">
        <v>836</v>
      </c>
      <c r="G27" s="10" t="s">
        <v>540</v>
      </c>
      <c r="H27" s="10" t="s">
        <v>988</v>
      </c>
      <c r="I27" s="10" t="s">
        <v>339</v>
      </c>
      <c r="J27" s="10" t="s">
        <v>205</v>
      </c>
      <c r="K27" s="10"/>
      <c r="L27" s="10" t="s">
        <v>340</v>
      </c>
      <c r="M27" s="10" t="s">
        <v>207</v>
      </c>
      <c r="N27" s="10" t="s">
        <v>562</v>
      </c>
      <c r="O27" s="10" t="s">
        <v>563</v>
      </c>
      <c r="P27" s="10" t="s">
        <v>955</v>
      </c>
    </row>
    <row r="28" spans="3:16" x14ac:dyDescent="0.25">
      <c r="C28" s="10" t="s">
        <v>82</v>
      </c>
      <c r="D28" s="10" t="s">
        <v>83</v>
      </c>
      <c r="E28" s="10" t="s">
        <v>564</v>
      </c>
      <c r="F28" s="10" t="s">
        <v>837</v>
      </c>
      <c r="G28" s="10" t="s">
        <v>565</v>
      </c>
      <c r="H28" s="10" t="s">
        <v>989</v>
      </c>
      <c r="I28" s="10" t="s">
        <v>84</v>
      </c>
      <c r="J28" s="10" t="s">
        <v>85</v>
      </c>
      <c r="K28" s="10"/>
      <c r="L28" s="10" t="s">
        <v>86</v>
      </c>
      <c r="M28" s="10" t="s">
        <v>87</v>
      </c>
      <c r="N28" s="10" t="s">
        <v>566</v>
      </c>
      <c r="O28" s="10" t="s">
        <v>567</v>
      </c>
      <c r="P28" s="10" t="s">
        <v>897</v>
      </c>
    </row>
    <row r="29" spans="3:16" x14ac:dyDescent="0.25">
      <c r="C29" s="10" t="s">
        <v>308</v>
      </c>
      <c r="D29" s="10" t="s">
        <v>309</v>
      </c>
      <c r="E29" s="10" t="s">
        <v>568</v>
      </c>
      <c r="F29" s="10" t="s">
        <v>838</v>
      </c>
      <c r="G29" s="10" t="s">
        <v>569</v>
      </c>
      <c r="H29" s="10" t="s">
        <v>990</v>
      </c>
      <c r="I29" s="10" t="s">
        <v>310</v>
      </c>
      <c r="J29" s="10" t="s">
        <v>211</v>
      </c>
      <c r="K29" s="10" t="s">
        <v>73</v>
      </c>
      <c r="L29" s="10" t="s">
        <v>311</v>
      </c>
      <c r="M29" s="10" t="s">
        <v>46</v>
      </c>
      <c r="N29" s="10" t="s">
        <v>570</v>
      </c>
      <c r="O29" s="10"/>
      <c r="P29" s="10" t="s">
        <v>953</v>
      </c>
    </row>
    <row r="30" spans="3:16" x14ac:dyDescent="0.25">
      <c r="C30" s="10" t="s">
        <v>571</v>
      </c>
      <c r="D30" s="10" t="s">
        <v>572</v>
      </c>
      <c r="E30" s="10" t="s">
        <v>573</v>
      </c>
      <c r="F30" s="10" t="s">
        <v>839</v>
      </c>
      <c r="G30" s="10" t="s">
        <v>534</v>
      </c>
      <c r="H30" s="10" t="s">
        <v>991</v>
      </c>
      <c r="I30" s="10" t="s">
        <v>574</v>
      </c>
      <c r="J30" s="10" t="s">
        <v>184</v>
      </c>
      <c r="K30" s="10"/>
      <c r="L30" s="10" t="s">
        <v>575</v>
      </c>
      <c r="M30" s="10" t="s">
        <v>186</v>
      </c>
      <c r="N30" s="10" t="s">
        <v>576</v>
      </c>
      <c r="O30" s="10" t="s">
        <v>577</v>
      </c>
      <c r="P30" s="10" t="s">
        <v>897</v>
      </c>
    </row>
    <row r="31" spans="3:16" x14ac:dyDescent="0.25">
      <c r="C31" s="10" t="s">
        <v>389</v>
      </c>
      <c r="D31" s="10" t="s">
        <v>390</v>
      </c>
      <c r="E31" s="10" t="s">
        <v>578</v>
      </c>
      <c r="F31" s="10" t="s">
        <v>840</v>
      </c>
      <c r="G31" s="10" t="s">
        <v>579</v>
      </c>
      <c r="H31" s="10" t="s">
        <v>992</v>
      </c>
      <c r="I31" s="10" t="s">
        <v>391</v>
      </c>
      <c r="J31" s="10" t="s">
        <v>392</v>
      </c>
      <c r="K31" s="10"/>
      <c r="L31" s="10" t="s">
        <v>393</v>
      </c>
      <c r="M31" s="10" t="s">
        <v>33</v>
      </c>
      <c r="N31" s="10" t="s">
        <v>580</v>
      </c>
      <c r="O31" s="10" t="s">
        <v>581</v>
      </c>
      <c r="P31" s="10" t="s">
        <v>955</v>
      </c>
    </row>
    <row r="32" spans="3:16" x14ac:dyDescent="0.25">
      <c r="C32" s="10" t="s">
        <v>110</v>
      </c>
      <c r="D32" s="10" t="s">
        <v>111</v>
      </c>
      <c r="E32" s="10" t="s">
        <v>582</v>
      </c>
      <c r="F32" s="10" t="s">
        <v>819</v>
      </c>
      <c r="G32" s="10" t="s">
        <v>506</v>
      </c>
      <c r="H32" s="10" t="s">
        <v>993</v>
      </c>
      <c r="I32" s="10" t="s">
        <v>112</v>
      </c>
      <c r="J32" s="10" t="s">
        <v>113</v>
      </c>
      <c r="K32" s="10"/>
      <c r="L32" s="10" t="s">
        <v>114</v>
      </c>
      <c r="M32" s="10" t="s">
        <v>115</v>
      </c>
      <c r="N32" s="10" t="s">
        <v>583</v>
      </c>
      <c r="O32" s="10"/>
      <c r="P32" s="10" t="s">
        <v>955</v>
      </c>
    </row>
    <row r="33" spans="3:16" x14ac:dyDescent="0.25">
      <c r="C33" s="10" t="s">
        <v>127</v>
      </c>
      <c r="D33" s="10" t="s">
        <v>128</v>
      </c>
      <c r="E33" s="10" t="s">
        <v>584</v>
      </c>
      <c r="F33" s="10" t="s">
        <v>841</v>
      </c>
      <c r="G33" s="10" t="s">
        <v>524</v>
      </c>
      <c r="H33" s="10" t="s">
        <v>994</v>
      </c>
      <c r="I33" s="10" t="s">
        <v>129</v>
      </c>
      <c r="J33" s="10" t="s">
        <v>130</v>
      </c>
      <c r="K33" s="10"/>
      <c r="L33" s="10" t="s">
        <v>131</v>
      </c>
      <c r="M33" s="10" t="s">
        <v>39</v>
      </c>
      <c r="N33" s="10" t="s">
        <v>585</v>
      </c>
      <c r="O33" s="10" t="s">
        <v>586</v>
      </c>
      <c r="P33" s="10" t="s">
        <v>897</v>
      </c>
    </row>
    <row r="34" spans="3:16" x14ac:dyDescent="0.25">
      <c r="C34" s="10" t="s">
        <v>476</v>
      </c>
      <c r="D34" s="10" t="s">
        <v>477</v>
      </c>
      <c r="E34" s="10" t="s">
        <v>587</v>
      </c>
      <c r="F34" s="10" t="s">
        <v>842</v>
      </c>
      <c r="G34" s="10" t="s">
        <v>524</v>
      </c>
      <c r="H34" s="10" t="s">
        <v>995</v>
      </c>
      <c r="I34" s="10" t="s">
        <v>478</v>
      </c>
      <c r="J34" s="10" t="s">
        <v>254</v>
      </c>
      <c r="K34" s="10"/>
      <c r="L34" s="10" t="s">
        <v>255</v>
      </c>
      <c r="M34" s="10" t="s">
        <v>33</v>
      </c>
      <c r="N34" s="10" t="s">
        <v>588</v>
      </c>
      <c r="O34" s="10" t="s">
        <v>589</v>
      </c>
      <c r="P34" s="10" t="s">
        <v>954</v>
      </c>
    </row>
    <row r="35" spans="3:16" x14ac:dyDescent="0.25">
      <c r="C35" s="10" t="s">
        <v>400</v>
      </c>
      <c r="D35" s="10" t="s">
        <v>401</v>
      </c>
      <c r="E35" s="10" t="s">
        <v>590</v>
      </c>
      <c r="F35" s="10" t="s">
        <v>843</v>
      </c>
      <c r="G35" s="10" t="s">
        <v>502</v>
      </c>
      <c r="H35" s="10" t="s">
        <v>996</v>
      </c>
      <c r="I35" s="10" t="s">
        <v>402</v>
      </c>
      <c r="J35" s="10" t="s">
        <v>403</v>
      </c>
      <c r="K35" s="10"/>
      <c r="L35" s="10" t="s">
        <v>404</v>
      </c>
      <c r="M35" s="10" t="s">
        <v>161</v>
      </c>
      <c r="N35" s="10" t="s">
        <v>591</v>
      </c>
      <c r="O35" s="10" t="s">
        <v>592</v>
      </c>
      <c r="P35" s="10" t="s">
        <v>953</v>
      </c>
    </row>
    <row r="36" spans="3:16" x14ac:dyDescent="0.25">
      <c r="C36" s="10" t="s">
        <v>280</v>
      </c>
      <c r="D36" s="10" t="s">
        <v>281</v>
      </c>
      <c r="E36" s="10" t="s">
        <v>593</v>
      </c>
      <c r="F36" s="10" t="s">
        <v>844</v>
      </c>
      <c r="G36" s="10" t="s">
        <v>565</v>
      </c>
      <c r="H36" s="10" t="s">
        <v>997</v>
      </c>
      <c r="I36" s="10" t="s">
        <v>282</v>
      </c>
      <c r="J36" s="10" t="s">
        <v>283</v>
      </c>
      <c r="K36" s="10"/>
      <c r="L36" s="10" t="s">
        <v>284</v>
      </c>
      <c r="M36" s="10" t="s">
        <v>285</v>
      </c>
      <c r="N36" s="10" t="s">
        <v>594</v>
      </c>
      <c r="O36" s="10" t="s">
        <v>595</v>
      </c>
      <c r="P36" s="10" t="s">
        <v>897</v>
      </c>
    </row>
    <row r="37" spans="3:16" x14ac:dyDescent="0.25">
      <c r="C37" s="10" t="s">
        <v>345</v>
      </c>
      <c r="D37" s="10" t="s">
        <v>596</v>
      </c>
      <c r="E37" s="10" t="s">
        <v>597</v>
      </c>
      <c r="F37" s="10" t="s">
        <v>845</v>
      </c>
      <c r="G37" s="10" t="s">
        <v>524</v>
      </c>
      <c r="H37" s="10" t="s">
        <v>998</v>
      </c>
      <c r="I37" s="10" t="s">
        <v>347</v>
      </c>
      <c r="J37" s="10" t="s">
        <v>348</v>
      </c>
      <c r="K37" s="10"/>
      <c r="L37" s="10" t="s">
        <v>598</v>
      </c>
      <c r="M37" s="10" t="s">
        <v>186</v>
      </c>
      <c r="N37" s="10" t="s">
        <v>599</v>
      </c>
      <c r="O37" s="10" t="s">
        <v>600</v>
      </c>
      <c r="P37" s="10" t="s">
        <v>897</v>
      </c>
    </row>
    <row r="38" spans="3:16" x14ac:dyDescent="0.25">
      <c r="C38" s="10" t="s">
        <v>227</v>
      </c>
      <c r="D38" s="10" t="s">
        <v>228</v>
      </c>
      <c r="E38" s="10" t="s">
        <v>601</v>
      </c>
      <c r="F38" s="10" t="s">
        <v>846</v>
      </c>
      <c r="G38" s="10" t="s">
        <v>565</v>
      </c>
      <c r="H38" s="10" t="s">
        <v>999</v>
      </c>
      <c r="I38" s="10" t="s">
        <v>229</v>
      </c>
      <c r="J38" s="10" t="s">
        <v>230</v>
      </c>
      <c r="K38" s="10"/>
      <c r="L38" s="10" t="s">
        <v>231</v>
      </c>
      <c r="M38" s="10" t="s">
        <v>186</v>
      </c>
      <c r="N38" s="10" t="s">
        <v>602</v>
      </c>
      <c r="O38" s="10"/>
      <c r="P38" s="10" t="s">
        <v>953</v>
      </c>
    </row>
    <row r="39" spans="3:16" x14ac:dyDescent="0.25">
      <c r="C39" s="10" t="s">
        <v>405</v>
      </c>
      <c r="D39" s="10" t="s">
        <v>406</v>
      </c>
      <c r="E39" s="10" t="s">
        <v>603</v>
      </c>
      <c r="F39" s="10" t="s">
        <v>847</v>
      </c>
      <c r="G39" s="10" t="s">
        <v>550</v>
      </c>
      <c r="H39" s="10" t="s">
        <v>1000</v>
      </c>
      <c r="I39" s="10" t="s">
        <v>407</v>
      </c>
      <c r="J39" s="10" t="s">
        <v>408</v>
      </c>
      <c r="K39" s="10" t="s">
        <v>73</v>
      </c>
      <c r="L39" s="10" t="s">
        <v>409</v>
      </c>
      <c r="M39" s="10" t="s">
        <v>46</v>
      </c>
      <c r="N39" s="10" t="s">
        <v>604</v>
      </c>
      <c r="O39" s="10"/>
      <c r="P39" s="10" t="s">
        <v>955</v>
      </c>
    </row>
    <row r="40" spans="3:16" x14ac:dyDescent="0.25">
      <c r="C40" s="10" t="s">
        <v>440</v>
      </c>
      <c r="D40" s="10" t="s">
        <v>441</v>
      </c>
      <c r="E40" s="10" t="s">
        <v>605</v>
      </c>
      <c r="F40" s="10" t="s">
        <v>848</v>
      </c>
      <c r="G40" s="10" t="s">
        <v>524</v>
      </c>
      <c r="H40" s="10" t="s">
        <v>1001</v>
      </c>
      <c r="I40" s="10" t="s">
        <v>442</v>
      </c>
      <c r="J40" s="10" t="s">
        <v>443</v>
      </c>
      <c r="K40" s="10" t="s">
        <v>241</v>
      </c>
      <c r="L40" s="10" t="s">
        <v>444</v>
      </c>
      <c r="M40" s="10" t="s">
        <v>109</v>
      </c>
      <c r="N40" s="10" t="s">
        <v>606</v>
      </c>
      <c r="O40" s="10"/>
      <c r="P40" s="10" t="s">
        <v>954</v>
      </c>
    </row>
    <row r="41" spans="3:16" x14ac:dyDescent="0.25">
      <c r="C41" s="10" t="s">
        <v>132</v>
      </c>
      <c r="D41" s="10" t="s">
        <v>133</v>
      </c>
      <c r="E41" s="10" t="s">
        <v>607</v>
      </c>
      <c r="F41" s="10" t="s">
        <v>849</v>
      </c>
      <c r="G41" s="10" t="s">
        <v>506</v>
      </c>
      <c r="H41" s="10" t="s">
        <v>1002</v>
      </c>
      <c r="I41" s="10" t="s">
        <v>134</v>
      </c>
      <c r="J41" s="10" t="s">
        <v>135</v>
      </c>
      <c r="K41" s="10" t="s">
        <v>136</v>
      </c>
      <c r="L41" s="10" t="s">
        <v>137</v>
      </c>
      <c r="M41" s="10" t="s">
        <v>81</v>
      </c>
      <c r="N41" s="10" t="s">
        <v>608</v>
      </c>
      <c r="O41" s="10" t="s">
        <v>609</v>
      </c>
      <c r="P41" s="10" t="s">
        <v>954</v>
      </c>
    </row>
    <row r="42" spans="3:16" x14ac:dyDescent="0.25">
      <c r="C42" s="10" t="s">
        <v>40</v>
      </c>
      <c r="D42" s="10" t="s">
        <v>41</v>
      </c>
      <c r="E42" s="10" t="s">
        <v>610</v>
      </c>
      <c r="F42" s="10" t="s">
        <v>850</v>
      </c>
      <c r="G42" s="10" t="s">
        <v>534</v>
      </c>
      <c r="H42" s="10" t="s">
        <v>1003</v>
      </c>
      <c r="I42" s="10" t="s">
        <v>42</v>
      </c>
      <c r="J42" s="10" t="s">
        <v>43</v>
      </c>
      <c r="K42" s="10" t="s">
        <v>44</v>
      </c>
      <c r="L42" s="10" t="s">
        <v>45</v>
      </c>
      <c r="M42" s="10" t="s">
        <v>46</v>
      </c>
      <c r="N42" s="10" t="s">
        <v>611</v>
      </c>
      <c r="O42" s="10" t="s">
        <v>612</v>
      </c>
      <c r="P42" s="10" t="s">
        <v>897</v>
      </c>
    </row>
    <row r="43" spans="3:16" x14ac:dyDescent="0.25">
      <c r="C43" s="10" t="s">
        <v>75</v>
      </c>
      <c r="D43" s="10" t="s">
        <v>76</v>
      </c>
      <c r="E43" s="10" t="s">
        <v>613</v>
      </c>
      <c r="F43" s="10" t="s">
        <v>851</v>
      </c>
      <c r="G43" s="10" t="s">
        <v>502</v>
      </c>
      <c r="H43" s="10" t="s">
        <v>1004</v>
      </c>
      <c r="I43" s="10" t="s">
        <v>77</v>
      </c>
      <c r="J43" s="10" t="s">
        <v>78</v>
      </c>
      <c r="K43" s="10" t="s">
        <v>79</v>
      </c>
      <c r="L43" s="10" t="s">
        <v>80</v>
      </c>
      <c r="M43" s="10" t="s">
        <v>81</v>
      </c>
      <c r="N43" s="10" t="s">
        <v>614</v>
      </c>
      <c r="O43" s="10" t="s">
        <v>615</v>
      </c>
      <c r="P43" s="10" t="s">
        <v>954</v>
      </c>
    </row>
    <row r="44" spans="3:16" x14ac:dyDescent="0.25">
      <c r="C44" s="10" t="s">
        <v>365</v>
      </c>
      <c r="D44" s="10" t="s">
        <v>366</v>
      </c>
      <c r="E44" s="10" t="s">
        <v>616</v>
      </c>
      <c r="F44" s="10" t="s">
        <v>852</v>
      </c>
      <c r="G44" s="10" t="s">
        <v>502</v>
      </c>
      <c r="H44" s="10" t="s">
        <v>1005</v>
      </c>
      <c r="I44" s="10" t="s">
        <v>367</v>
      </c>
      <c r="J44" s="10" t="s">
        <v>368</v>
      </c>
      <c r="K44" s="10" t="s">
        <v>241</v>
      </c>
      <c r="L44" s="10" t="s">
        <v>369</v>
      </c>
      <c r="M44" s="10" t="s">
        <v>109</v>
      </c>
      <c r="N44" s="10" t="s">
        <v>617</v>
      </c>
      <c r="O44" s="10" t="s">
        <v>618</v>
      </c>
      <c r="P44" s="10" t="s">
        <v>953</v>
      </c>
    </row>
    <row r="45" spans="3:16" x14ac:dyDescent="0.25">
      <c r="C45" s="10" t="s">
        <v>216</v>
      </c>
      <c r="D45" s="10" t="s">
        <v>217</v>
      </c>
      <c r="E45" s="10" t="s">
        <v>619</v>
      </c>
      <c r="F45" s="10" t="s">
        <v>853</v>
      </c>
      <c r="G45" s="10" t="s">
        <v>550</v>
      </c>
      <c r="H45" s="10" t="s">
        <v>1006</v>
      </c>
      <c r="I45" s="10" t="s">
        <v>218</v>
      </c>
      <c r="J45" s="10" t="s">
        <v>219</v>
      </c>
      <c r="K45" s="10" t="s">
        <v>220</v>
      </c>
      <c r="L45" s="10"/>
      <c r="M45" s="10" t="s">
        <v>221</v>
      </c>
      <c r="N45" s="10" t="s">
        <v>620</v>
      </c>
      <c r="O45" s="10" t="s">
        <v>621</v>
      </c>
      <c r="P45" s="10" t="s">
        <v>953</v>
      </c>
    </row>
    <row r="46" spans="3:16" x14ac:dyDescent="0.25">
      <c r="C46" s="10" t="s">
        <v>256</v>
      </c>
      <c r="D46" s="10" t="s">
        <v>257</v>
      </c>
      <c r="E46" s="10" t="s">
        <v>622</v>
      </c>
      <c r="F46" s="10" t="s">
        <v>854</v>
      </c>
      <c r="G46" s="10" t="s">
        <v>524</v>
      </c>
      <c r="H46" s="10" t="s">
        <v>1007</v>
      </c>
      <c r="I46" s="10" t="s">
        <v>258</v>
      </c>
      <c r="J46" s="10" t="s">
        <v>259</v>
      </c>
      <c r="K46" s="10" t="s">
        <v>260</v>
      </c>
      <c r="L46" s="10" t="s">
        <v>261</v>
      </c>
      <c r="M46" s="10" t="s">
        <v>207</v>
      </c>
      <c r="N46" s="10" t="s">
        <v>623</v>
      </c>
      <c r="O46" s="10"/>
      <c r="P46" s="10" t="s">
        <v>953</v>
      </c>
    </row>
    <row r="47" spans="3:16" x14ac:dyDescent="0.25">
      <c r="C47" s="10" t="s">
        <v>265</v>
      </c>
      <c r="D47" s="10" t="s">
        <v>266</v>
      </c>
      <c r="E47" s="10" t="s">
        <v>624</v>
      </c>
      <c r="F47" s="10" t="s">
        <v>855</v>
      </c>
      <c r="G47" s="10" t="s">
        <v>550</v>
      </c>
      <c r="H47" s="10" t="s">
        <v>1008</v>
      </c>
      <c r="I47" s="10" t="s">
        <v>267</v>
      </c>
      <c r="J47" s="10" t="s">
        <v>268</v>
      </c>
      <c r="K47" s="10"/>
      <c r="L47" s="10" t="s">
        <v>269</v>
      </c>
      <c r="M47" s="10" t="s">
        <v>39</v>
      </c>
      <c r="N47" s="10" t="s">
        <v>625</v>
      </c>
      <c r="O47" s="10"/>
      <c r="P47" s="10" t="s">
        <v>953</v>
      </c>
    </row>
    <row r="48" spans="3:16" x14ac:dyDescent="0.25">
      <c r="C48" s="10" t="s">
        <v>484</v>
      </c>
      <c r="D48" s="10" t="s">
        <v>485</v>
      </c>
      <c r="E48" s="10" t="s">
        <v>626</v>
      </c>
      <c r="F48" s="10" t="s">
        <v>856</v>
      </c>
      <c r="G48" s="10" t="s">
        <v>502</v>
      </c>
      <c r="H48" s="10" t="s">
        <v>1009</v>
      </c>
      <c r="I48" s="10" t="s">
        <v>486</v>
      </c>
      <c r="J48" s="10" t="s">
        <v>487</v>
      </c>
      <c r="K48" s="10"/>
      <c r="L48" s="10" t="s">
        <v>488</v>
      </c>
      <c r="M48" s="10" t="s">
        <v>33</v>
      </c>
      <c r="N48" s="10" t="s">
        <v>627</v>
      </c>
      <c r="O48" s="10" t="s">
        <v>628</v>
      </c>
      <c r="P48" s="10" t="s">
        <v>955</v>
      </c>
    </row>
    <row r="49" spans="3:16" x14ac:dyDescent="0.25">
      <c r="C49" s="10" t="s">
        <v>312</v>
      </c>
      <c r="D49" s="10" t="s">
        <v>313</v>
      </c>
      <c r="E49" s="10" t="s">
        <v>629</v>
      </c>
      <c r="F49" s="10" t="s">
        <v>785</v>
      </c>
      <c r="G49" s="10" t="s">
        <v>565</v>
      </c>
      <c r="H49" s="10" t="s">
        <v>1010</v>
      </c>
      <c r="I49" s="10" t="s">
        <v>314</v>
      </c>
      <c r="J49" s="10" t="s">
        <v>315</v>
      </c>
      <c r="K49" s="10"/>
      <c r="L49" s="10" t="s">
        <v>316</v>
      </c>
      <c r="M49" s="10" t="s">
        <v>33</v>
      </c>
      <c r="N49" s="10" t="s">
        <v>630</v>
      </c>
      <c r="O49" s="10" t="s">
        <v>631</v>
      </c>
      <c r="P49" s="10" t="s">
        <v>897</v>
      </c>
    </row>
    <row r="50" spans="3:16" x14ac:dyDescent="0.25">
      <c r="C50" s="10" t="s">
        <v>423</v>
      </c>
      <c r="D50" s="10" t="s">
        <v>424</v>
      </c>
      <c r="E50" s="10" t="s">
        <v>632</v>
      </c>
      <c r="F50" s="10" t="s">
        <v>852</v>
      </c>
      <c r="G50" s="10" t="s">
        <v>569</v>
      </c>
      <c r="H50" s="10" t="s">
        <v>1011</v>
      </c>
      <c r="I50" s="10" t="s">
        <v>633</v>
      </c>
      <c r="J50" s="10" t="s">
        <v>426</v>
      </c>
      <c r="K50" s="10" t="s">
        <v>380</v>
      </c>
      <c r="L50" s="10" t="s">
        <v>427</v>
      </c>
      <c r="M50" s="10" t="s">
        <v>297</v>
      </c>
      <c r="N50" s="10" t="s">
        <v>634</v>
      </c>
      <c r="O50" s="10" t="s">
        <v>635</v>
      </c>
      <c r="P50" s="10" t="s">
        <v>897</v>
      </c>
    </row>
    <row r="51" spans="3:16" x14ac:dyDescent="0.25">
      <c r="C51" s="10" t="s">
        <v>418</v>
      </c>
      <c r="D51" s="10" t="s">
        <v>419</v>
      </c>
      <c r="E51" s="10" t="s">
        <v>636</v>
      </c>
      <c r="F51" s="10" t="s">
        <v>857</v>
      </c>
      <c r="G51" s="10" t="s">
        <v>524</v>
      </c>
      <c r="H51" s="10" t="s">
        <v>1012</v>
      </c>
      <c r="I51" s="10" t="s">
        <v>420</v>
      </c>
      <c r="J51" s="10" t="s">
        <v>421</v>
      </c>
      <c r="K51" s="10" t="s">
        <v>142</v>
      </c>
      <c r="L51" s="10" t="s">
        <v>422</v>
      </c>
      <c r="M51" s="10" t="s">
        <v>109</v>
      </c>
      <c r="N51" s="10" t="s">
        <v>637</v>
      </c>
      <c r="O51" s="10" t="s">
        <v>638</v>
      </c>
      <c r="P51" s="10" t="s">
        <v>953</v>
      </c>
    </row>
    <row r="52" spans="3:16" x14ac:dyDescent="0.25">
      <c r="C52" s="10" t="s">
        <v>176</v>
      </c>
      <c r="D52" s="10" t="s">
        <v>177</v>
      </c>
      <c r="E52" s="10" t="s">
        <v>639</v>
      </c>
      <c r="F52" s="10" t="s">
        <v>858</v>
      </c>
      <c r="G52" s="10" t="s">
        <v>502</v>
      </c>
      <c r="H52" s="10" t="s">
        <v>1013</v>
      </c>
      <c r="I52" s="10" t="s">
        <v>178</v>
      </c>
      <c r="J52" s="10" t="s">
        <v>179</v>
      </c>
      <c r="K52" s="10"/>
      <c r="L52" s="10" t="s">
        <v>180</v>
      </c>
      <c r="M52" s="10" t="s">
        <v>39</v>
      </c>
      <c r="N52" s="10" t="s">
        <v>640</v>
      </c>
      <c r="O52" s="10" t="s">
        <v>641</v>
      </c>
      <c r="P52" s="10" t="s">
        <v>897</v>
      </c>
    </row>
    <row r="53" spans="3:16" x14ac:dyDescent="0.25">
      <c r="C53" s="10" t="s">
        <v>455</v>
      </c>
      <c r="D53" s="10" t="s">
        <v>456</v>
      </c>
      <c r="E53" s="10" t="s">
        <v>642</v>
      </c>
      <c r="F53" s="10" t="s">
        <v>859</v>
      </c>
      <c r="G53" s="10" t="s">
        <v>506</v>
      </c>
      <c r="H53" s="10" t="s">
        <v>1014</v>
      </c>
      <c r="I53" s="10" t="s">
        <v>457</v>
      </c>
      <c r="J53" s="10" t="s">
        <v>458</v>
      </c>
      <c r="K53" s="10" t="s">
        <v>459</v>
      </c>
      <c r="L53" s="10" t="s">
        <v>460</v>
      </c>
      <c r="M53" s="10" t="s">
        <v>109</v>
      </c>
      <c r="N53" s="10" t="s">
        <v>643</v>
      </c>
      <c r="O53" s="10"/>
      <c r="P53" s="10" t="s">
        <v>897</v>
      </c>
    </row>
    <row r="54" spans="3:16" x14ac:dyDescent="0.25">
      <c r="C54" s="10" t="s">
        <v>187</v>
      </c>
      <c r="D54" s="10" t="s">
        <v>188</v>
      </c>
      <c r="E54" s="10" t="s">
        <v>644</v>
      </c>
      <c r="F54" s="10" t="s">
        <v>851</v>
      </c>
      <c r="G54" s="10" t="s">
        <v>534</v>
      </c>
      <c r="H54" s="10" t="s">
        <v>1015</v>
      </c>
      <c r="I54" s="10" t="s">
        <v>189</v>
      </c>
      <c r="J54" s="10" t="s">
        <v>190</v>
      </c>
      <c r="K54" s="10" t="s">
        <v>191</v>
      </c>
      <c r="L54" s="10" t="s">
        <v>192</v>
      </c>
      <c r="M54" s="10" t="s">
        <v>81</v>
      </c>
      <c r="N54" s="10" t="s">
        <v>645</v>
      </c>
      <c r="O54" s="10" t="s">
        <v>646</v>
      </c>
      <c r="P54" s="10" t="s">
        <v>954</v>
      </c>
    </row>
    <row r="55" spans="3:16" x14ac:dyDescent="0.25">
      <c r="C55" s="10" t="s">
        <v>382</v>
      </c>
      <c r="D55" s="10" t="s">
        <v>383</v>
      </c>
      <c r="E55" s="10" t="s">
        <v>647</v>
      </c>
      <c r="F55" s="10" t="s">
        <v>860</v>
      </c>
      <c r="G55" s="10" t="s">
        <v>506</v>
      </c>
      <c r="H55" s="10" t="s">
        <v>1016</v>
      </c>
      <c r="I55" s="10" t="s">
        <v>384</v>
      </c>
      <c r="J55" s="10" t="s">
        <v>385</v>
      </c>
      <c r="K55" s="10" t="s">
        <v>386</v>
      </c>
      <c r="L55" s="10" t="s">
        <v>387</v>
      </c>
      <c r="M55" s="10" t="s">
        <v>81</v>
      </c>
      <c r="N55" s="10" t="s">
        <v>648</v>
      </c>
      <c r="O55" s="10" t="s">
        <v>649</v>
      </c>
      <c r="P55" s="10" t="s">
        <v>954</v>
      </c>
    </row>
    <row r="56" spans="3:16" x14ac:dyDescent="0.25">
      <c r="C56" s="10" t="s">
        <v>237</v>
      </c>
      <c r="D56" s="10" t="s">
        <v>238</v>
      </c>
      <c r="E56" s="10" t="s">
        <v>650</v>
      </c>
      <c r="F56" s="10" t="s">
        <v>861</v>
      </c>
      <c r="G56" s="10" t="s">
        <v>565</v>
      </c>
      <c r="H56" s="10" t="s">
        <v>1017</v>
      </c>
      <c r="I56" s="10" t="s">
        <v>239</v>
      </c>
      <c r="J56" s="10" t="s">
        <v>240</v>
      </c>
      <c r="K56" s="10" t="s">
        <v>241</v>
      </c>
      <c r="L56" s="10" t="s">
        <v>242</v>
      </c>
      <c r="M56" s="10" t="s">
        <v>109</v>
      </c>
      <c r="N56" s="10" t="s">
        <v>651</v>
      </c>
      <c r="O56" s="10" t="s">
        <v>652</v>
      </c>
      <c r="P56" s="10" t="s">
        <v>954</v>
      </c>
    </row>
    <row r="57" spans="3:16" x14ac:dyDescent="0.25">
      <c r="C57" s="10" t="s">
        <v>156</v>
      </c>
      <c r="D57" s="10" t="s">
        <v>157</v>
      </c>
      <c r="E57" s="10" t="s">
        <v>653</v>
      </c>
      <c r="F57" s="10" t="s">
        <v>862</v>
      </c>
      <c r="G57" s="10" t="s">
        <v>524</v>
      </c>
      <c r="H57" s="10" t="s">
        <v>1018</v>
      </c>
      <c r="I57" s="10" t="s">
        <v>158</v>
      </c>
      <c r="J57" s="10" t="s">
        <v>159</v>
      </c>
      <c r="K57" s="10"/>
      <c r="L57" s="10" t="s">
        <v>160</v>
      </c>
      <c r="M57" s="10" t="s">
        <v>161</v>
      </c>
      <c r="N57" s="10" t="s">
        <v>654</v>
      </c>
      <c r="O57" s="10" t="s">
        <v>655</v>
      </c>
      <c r="P57" s="10" t="s">
        <v>954</v>
      </c>
    </row>
    <row r="58" spans="3:16" x14ac:dyDescent="0.25">
      <c r="C58" s="10" t="s">
        <v>445</v>
      </c>
      <c r="D58" s="10" t="s">
        <v>446</v>
      </c>
      <c r="E58" s="10" t="s">
        <v>656</v>
      </c>
      <c r="F58" s="10" t="s">
        <v>863</v>
      </c>
      <c r="G58" s="10" t="s">
        <v>540</v>
      </c>
      <c r="H58" s="10" t="s">
        <v>1019</v>
      </c>
      <c r="I58" s="10" t="s">
        <v>447</v>
      </c>
      <c r="J58" s="10" t="s">
        <v>448</v>
      </c>
      <c r="K58" s="10"/>
      <c r="L58" s="10" t="s">
        <v>449</v>
      </c>
      <c r="M58" s="10" t="s">
        <v>57</v>
      </c>
      <c r="N58" s="10" t="s">
        <v>657</v>
      </c>
      <c r="O58" s="10" t="s">
        <v>658</v>
      </c>
      <c r="P58" s="10" t="s">
        <v>953</v>
      </c>
    </row>
    <row r="59" spans="3:16" x14ac:dyDescent="0.25">
      <c r="C59" s="10" t="s">
        <v>291</v>
      </c>
      <c r="D59" s="10" t="s">
        <v>292</v>
      </c>
      <c r="E59" s="10" t="s">
        <v>659</v>
      </c>
      <c r="F59" s="10" t="s">
        <v>864</v>
      </c>
      <c r="G59" s="10" t="s">
        <v>569</v>
      </c>
      <c r="H59" s="10" t="s">
        <v>1020</v>
      </c>
      <c r="I59" s="10" t="s">
        <v>293</v>
      </c>
      <c r="J59" s="10" t="s">
        <v>294</v>
      </c>
      <c r="K59" s="10" t="s">
        <v>295</v>
      </c>
      <c r="L59" s="10" t="s">
        <v>296</v>
      </c>
      <c r="M59" s="10" t="s">
        <v>297</v>
      </c>
      <c r="N59" s="10" t="s">
        <v>660</v>
      </c>
      <c r="O59" s="10" t="s">
        <v>661</v>
      </c>
      <c r="P59" s="10" t="s">
        <v>953</v>
      </c>
    </row>
    <row r="60" spans="3:16" x14ac:dyDescent="0.25">
      <c r="C60" s="10" t="s">
        <v>166</v>
      </c>
      <c r="D60" s="10" t="s">
        <v>167</v>
      </c>
      <c r="E60" s="10" t="s">
        <v>662</v>
      </c>
      <c r="F60" s="10" t="s">
        <v>865</v>
      </c>
      <c r="G60" s="10" t="s">
        <v>569</v>
      </c>
      <c r="H60" s="10" t="s">
        <v>1021</v>
      </c>
      <c r="I60" s="10" t="s">
        <v>168</v>
      </c>
      <c r="J60" s="10" t="s">
        <v>169</v>
      </c>
      <c r="K60" s="10"/>
      <c r="L60" s="10" t="s">
        <v>170</v>
      </c>
      <c r="M60" s="10" t="s">
        <v>39</v>
      </c>
      <c r="N60" s="10" t="s">
        <v>663</v>
      </c>
      <c r="O60" s="10"/>
      <c r="P60" s="10" t="s">
        <v>954</v>
      </c>
    </row>
    <row r="61" spans="3:16" x14ac:dyDescent="0.25">
      <c r="C61" s="10" t="s">
        <v>433</v>
      </c>
      <c r="D61" s="10" t="s">
        <v>434</v>
      </c>
      <c r="E61" s="10" t="s">
        <v>664</v>
      </c>
      <c r="F61" s="10" t="s">
        <v>866</v>
      </c>
      <c r="G61" s="10" t="s">
        <v>550</v>
      </c>
      <c r="H61" s="10" t="s">
        <v>1022</v>
      </c>
      <c r="I61" s="10" t="s">
        <v>435</v>
      </c>
      <c r="J61" s="10" t="s">
        <v>205</v>
      </c>
      <c r="K61" s="10"/>
      <c r="L61" s="10" t="s">
        <v>436</v>
      </c>
      <c r="M61" s="10" t="s">
        <v>207</v>
      </c>
      <c r="N61" s="10" t="s">
        <v>665</v>
      </c>
      <c r="O61" s="10" t="s">
        <v>666</v>
      </c>
      <c r="P61" s="10" t="s">
        <v>955</v>
      </c>
    </row>
    <row r="62" spans="3:16" x14ac:dyDescent="0.25">
      <c r="C62" s="10" t="s">
        <v>394</v>
      </c>
      <c r="D62" s="10" t="s">
        <v>395</v>
      </c>
      <c r="E62" s="10" t="s">
        <v>667</v>
      </c>
      <c r="F62" s="10" t="s">
        <v>867</v>
      </c>
      <c r="G62" s="10" t="s">
        <v>540</v>
      </c>
      <c r="H62" s="10" t="s">
        <v>1023</v>
      </c>
      <c r="I62" s="10" t="s">
        <v>396</v>
      </c>
      <c r="J62" s="10" t="s">
        <v>397</v>
      </c>
      <c r="K62" s="10"/>
      <c r="L62" s="10" t="s">
        <v>398</v>
      </c>
      <c r="M62" s="10" t="s">
        <v>399</v>
      </c>
      <c r="N62" s="10" t="s">
        <v>668</v>
      </c>
      <c r="O62" s="10" t="s">
        <v>669</v>
      </c>
      <c r="P62" s="10" t="s">
        <v>955</v>
      </c>
    </row>
    <row r="63" spans="3:16" x14ac:dyDescent="0.25">
      <c r="C63" s="10" t="s">
        <v>94</v>
      </c>
      <c r="D63" s="10" t="s">
        <v>232</v>
      </c>
      <c r="E63" s="10" t="s">
        <v>670</v>
      </c>
      <c r="F63" s="10" t="s">
        <v>868</v>
      </c>
      <c r="G63" s="10" t="s">
        <v>502</v>
      </c>
      <c r="H63" s="10" t="s">
        <v>1024</v>
      </c>
      <c r="I63" s="10" t="s">
        <v>233</v>
      </c>
      <c r="J63" s="10" t="s">
        <v>234</v>
      </c>
      <c r="K63" s="10" t="s">
        <v>235</v>
      </c>
      <c r="L63" s="10" t="s">
        <v>236</v>
      </c>
      <c r="M63" s="10" t="s">
        <v>109</v>
      </c>
      <c r="N63" s="10" t="s">
        <v>671</v>
      </c>
      <c r="O63" s="10" t="s">
        <v>672</v>
      </c>
      <c r="P63" s="10" t="s">
        <v>897</v>
      </c>
    </row>
    <row r="64" spans="3:16" x14ac:dyDescent="0.25">
      <c r="C64" s="10" t="s">
        <v>388</v>
      </c>
      <c r="D64" s="10" t="s">
        <v>95</v>
      </c>
      <c r="E64" s="10" t="s">
        <v>673</v>
      </c>
      <c r="F64" s="10" t="s">
        <v>869</v>
      </c>
      <c r="G64" s="10" t="s">
        <v>506</v>
      </c>
      <c r="H64" s="10" t="s">
        <v>1025</v>
      </c>
      <c r="I64" s="10" t="s">
        <v>96</v>
      </c>
      <c r="J64" s="10" t="s">
        <v>97</v>
      </c>
      <c r="K64" s="10"/>
      <c r="L64" s="10" t="s">
        <v>98</v>
      </c>
      <c r="M64" s="10" t="s">
        <v>39</v>
      </c>
      <c r="N64" s="10" t="s">
        <v>674</v>
      </c>
      <c r="O64" s="10" t="s">
        <v>675</v>
      </c>
      <c r="P64" s="10" t="s">
        <v>955</v>
      </c>
    </row>
    <row r="65" spans="3:16" x14ac:dyDescent="0.25">
      <c r="C65" s="10" t="s">
        <v>676</v>
      </c>
      <c r="D65" s="10" t="s">
        <v>677</v>
      </c>
      <c r="E65" s="10" t="s">
        <v>678</v>
      </c>
      <c r="F65" s="10" t="s">
        <v>870</v>
      </c>
      <c r="G65" s="10" t="s">
        <v>506</v>
      </c>
      <c r="H65" s="10" t="s">
        <v>1026</v>
      </c>
      <c r="I65" s="10" t="s">
        <v>679</v>
      </c>
      <c r="J65" s="10" t="s">
        <v>482</v>
      </c>
      <c r="K65" s="10"/>
      <c r="L65" s="10" t="s">
        <v>680</v>
      </c>
      <c r="M65" s="10" t="s">
        <v>33</v>
      </c>
      <c r="N65" s="10" t="s">
        <v>681</v>
      </c>
      <c r="O65" s="10" t="s">
        <v>682</v>
      </c>
      <c r="P65" s="10" t="s">
        <v>953</v>
      </c>
    </row>
    <row r="66" spans="3:16" x14ac:dyDescent="0.25">
      <c r="C66" s="10" t="s">
        <v>262</v>
      </c>
      <c r="D66" s="10" t="s">
        <v>263</v>
      </c>
      <c r="E66" s="10" t="s">
        <v>683</v>
      </c>
      <c r="F66" s="10" t="s">
        <v>871</v>
      </c>
      <c r="G66" s="10" t="s">
        <v>502</v>
      </c>
      <c r="H66" s="10" t="s">
        <v>1027</v>
      </c>
      <c r="I66" s="10" t="s">
        <v>264</v>
      </c>
      <c r="J66" s="10" t="s">
        <v>91</v>
      </c>
      <c r="K66" s="10"/>
      <c r="L66" s="10" t="s">
        <v>165</v>
      </c>
      <c r="M66" s="10" t="s">
        <v>93</v>
      </c>
      <c r="N66" s="10" t="s">
        <v>684</v>
      </c>
      <c r="O66" s="10" t="s">
        <v>685</v>
      </c>
      <c r="P66" s="10" t="s">
        <v>954</v>
      </c>
    </row>
    <row r="67" spans="3:16" x14ac:dyDescent="0.25">
      <c r="C67" s="10" t="s">
        <v>317</v>
      </c>
      <c r="D67" s="10" t="s">
        <v>318</v>
      </c>
      <c r="E67" s="10" t="s">
        <v>686</v>
      </c>
      <c r="F67" s="10" t="s">
        <v>872</v>
      </c>
      <c r="G67" s="10" t="s">
        <v>565</v>
      </c>
      <c r="H67" s="10" t="s">
        <v>1028</v>
      </c>
      <c r="I67" s="10" t="s">
        <v>319</v>
      </c>
      <c r="J67" s="10" t="s">
        <v>320</v>
      </c>
      <c r="K67" s="10"/>
      <c r="L67" s="10" t="s">
        <v>321</v>
      </c>
      <c r="M67" s="10" t="s">
        <v>87</v>
      </c>
      <c r="N67" s="10" t="s">
        <v>687</v>
      </c>
      <c r="O67" s="10" t="s">
        <v>688</v>
      </c>
      <c r="P67" s="10" t="s">
        <v>954</v>
      </c>
    </row>
    <row r="68" spans="3:16" x14ac:dyDescent="0.25">
      <c r="C68" s="10" t="s">
        <v>298</v>
      </c>
      <c r="D68" s="10" t="s">
        <v>299</v>
      </c>
      <c r="E68" s="10" t="s">
        <v>689</v>
      </c>
      <c r="F68" s="10" t="s">
        <v>873</v>
      </c>
      <c r="G68" s="10" t="s">
        <v>502</v>
      </c>
      <c r="H68" s="10" t="s">
        <v>1029</v>
      </c>
      <c r="I68" s="10" t="s">
        <v>300</v>
      </c>
      <c r="J68" s="10" t="s">
        <v>283</v>
      </c>
      <c r="K68" s="10"/>
      <c r="L68" s="10" t="s">
        <v>301</v>
      </c>
      <c r="M68" s="10" t="s">
        <v>285</v>
      </c>
      <c r="N68" s="10" t="s">
        <v>690</v>
      </c>
      <c r="O68" s="10"/>
      <c r="P68" s="10" t="s">
        <v>955</v>
      </c>
    </row>
    <row r="69" spans="3:16" x14ac:dyDescent="0.25">
      <c r="C69" s="10" t="s">
        <v>99</v>
      </c>
      <c r="D69" s="10" t="s">
        <v>100</v>
      </c>
      <c r="E69" s="10" t="s">
        <v>691</v>
      </c>
      <c r="F69" s="10" t="s">
        <v>874</v>
      </c>
      <c r="G69" s="10" t="s">
        <v>534</v>
      </c>
      <c r="H69" s="10" t="s">
        <v>1030</v>
      </c>
      <c r="I69" s="10" t="s">
        <v>101</v>
      </c>
      <c r="J69" s="10" t="s">
        <v>43</v>
      </c>
      <c r="K69" s="10" t="s">
        <v>44</v>
      </c>
      <c r="L69" s="10" t="s">
        <v>102</v>
      </c>
      <c r="M69" s="10" t="s">
        <v>46</v>
      </c>
      <c r="N69" s="10" t="s">
        <v>692</v>
      </c>
      <c r="O69" s="10" t="s">
        <v>693</v>
      </c>
      <c r="P69" s="10" t="s">
        <v>954</v>
      </c>
    </row>
    <row r="70" spans="3:16" x14ac:dyDescent="0.25">
      <c r="C70" s="10" t="s">
        <v>355</v>
      </c>
      <c r="D70" s="10" t="s">
        <v>356</v>
      </c>
      <c r="E70" s="10" t="s">
        <v>694</v>
      </c>
      <c r="F70" s="10" t="s">
        <v>875</v>
      </c>
      <c r="G70" s="10" t="s">
        <v>569</v>
      </c>
      <c r="H70" s="10" t="s">
        <v>1031</v>
      </c>
      <c r="I70" s="10" t="s">
        <v>357</v>
      </c>
      <c r="J70" s="10" t="s">
        <v>211</v>
      </c>
      <c r="K70" s="10" t="s">
        <v>73</v>
      </c>
      <c r="L70" s="10" t="s">
        <v>358</v>
      </c>
      <c r="M70" s="10" t="s">
        <v>46</v>
      </c>
      <c r="N70" s="10" t="s">
        <v>695</v>
      </c>
      <c r="O70" s="10"/>
      <c r="P70" s="10" t="s">
        <v>954</v>
      </c>
    </row>
    <row r="71" spans="3:16" x14ac:dyDescent="0.25">
      <c r="C71" s="10" t="s">
        <v>150</v>
      </c>
      <c r="D71" s="10" t="s">
        <v>151</v>
      </c>
      <c r="E71" s="10" t="s">
        <v>696</v>
      </c>
      <c r="F71" s="10" t="s">
        <v>876</v>
      </c>
      <c r="G71" s="10" t="s">
        <v>534</v>
      </c>
      <c r="H71" s="10" t="s">
        <v>1032</v>
      </c>
      <c r="I71" s="10" t="s">
        <v>152</v>
      </c>
      <c r="J71" s="10" t="s">
        <v>153</v>
      </c>
      <c r="K71" s="10"/>
      <c r="L71" s="10" t="s">
        <v>154</v>
      </c>
      <c r="M71" s="10" t="s">
        <v>39</v>
      </c>
      <c r="N71" s="10" t="s">
        <v>697</v>
      </c>
      <c r="O71" s="10"/>
      <c r="P71" s="10" t="s">
        <v>897</v>
      </c>
    </row>
    <row r="72" spans="3:16" x14ac:dyDescent="0.25">
      <c r="C72" s="10" t="s">
        <v>415</v>
      </c>
      <c r="D72" s="10" t="s">
        <v>416</v>
      </c>
      <c r="E72" s="10" t="s">
        <v>698</v>
      </c>
      <c r="F72" s="10" t="s">
        <v>877</v>
      </c>
      <c r="G72" s="10" t="s">
        <v>502</v>
      </c>
      <c r="H72" s="10" t="s">
        <v>1033</v>
      </c>
      <c r="I72" s="10" t="s">
        <v>417</v>
      </c>
      <c r="J72" s="10" t="s">
        <v>397</v>
      </c>
      <c r="K72" s="10"/>
      <c r="L72" s="10" t="s">
        <v>398</v>
      </c>
      <c r="M72" s="10" t="s">
        <v>399</v>
      </c>
      <c r="N72" s="10" t="s">
        <v>699</v>
      </c>
      <c r="O72" s="10" t="s">
        <v>700</v>
      </c>
      <c r="P72" s="10" t="s">
        <v>955</v>
      </c>
    </row>
    <row r="73" spans="3:16" x14ac:dyDescent="0.25">
      <c r="C73" s="10" t="s">
        <v>103</v>
      </c>
      <c r="D73" s="10" t="s">
        <v>104</v>
      </c>
      <c r="E73" s="10" t="s">
        <v>701</v>
      </c>
      <c r="F73" s="10" t="s">
        <v>878</v>
      </c>
      <c r="G73" s="10" t="s">
        <v>702</v>
      </c>
      <c r="H73" s="10" t="s">
        <v>1034</v>
      </c>
      <c r="I73" s="10" t="s">
        <v>105</v>
      </c>
      <c r="J73" s="10" t="s">
        <v>106</v>
      </c>
      <c r="K73" s="10" t="s">
        <v>107</v>
      </c>
      <c r="L73" s="10" t="s">
        <v>108</v>
      </c>
      <c r="M73" s="10" t="s">
        <v>109</v>
      </c>
      <c r="N73" s="10" t="s">
        <v>703</v>
      </c>
      <c r="O73" s="10" t="s">
        <v>704</v>
      </c>
      <c r="P73" s="10" t="s">
        <v>955</v>
      </c>
    </row>
    <row r="74" spans="3:16" x14ac:dyDescent="0.25">
      <c r="C74" s="10" t="s">
        <v>197</v>
      </c>
      <c r="D74" s="10" t="s">
        <v>198</v>
      </c>
      <c r="E74" s="10" t="s">
        <v>705</v>
      </c>
      <c r="F74" s="10" t="s">
        <v>879</v>
      </c>
      <c r="G74" s="10" t="s">
        <v>550</v>
      </c>
      <c r="H74" s="10" t="s">
        <v>1035</v>
      </c>
      <c r="I74" s="10" t="s">
        <v>199</v>
      </c>
      <c r="J74" s="10" t="s">
        <v>200</v>
      </c>
      <c r="K74" s="10"/>
      <c r="L74" s="10" t="s">
        <v>201</v>
      </c>
      <c r="M74" s="10" t="s">
        <v>161</v>
      </c>
      <c r="N74" s="10" t="s">
        <v>706</v>
      </c>
      <c r="O74" s="10" t="s">
        <v>707</v>
      </c>
      <c r="P74" s="10" t="s">
        <v>954</v>
      </c>
    </row>
    <row r="75" spans="3:16" x14ac:dyDescent="0.25">
      <c r="C75" s="10" t="s">
        <v>193</v>
      </c>
      <c r="D75" s="10" t="s">
        <v>194</v>
      </c>
      <c r="E75" s="10" t="s">
        <v>708</v>
      </c>
      <c r="F75" s="10" t="s">
        <v>880</v>
      </c>
      <c r="G75" s="10" t="s">
        <v>579</v>
      </c>
      <c r="H75" s="10" t="s">
        <v>1036</v>
      </c>
      <c r="I75" s="10" t="s">
        <v>195</v>
      </c>
      <c r="J75" s="10" t="s">
        <v>43</v>
      </c>
      <c r="K75" s="10" t="s">
        <v>44</v>
      </c>
      <c r="L75" s="10" t="s">
        <v>196</v>
      </c>
      <c r="M75" s="10" t="s">
        <v>46</v>
      </c>
      <c r="N75" s="10" t="s">
        <v>709</v>
      </c>
      <c r="O75" s="10"/>
      <c r="P75" s="10" t="s">
        <v>954</v>
      </c>
    </row>
    <row r="76" spans="3:16" x14ac:dyDescent="0.25">
      <c r="C76" s="10" t="s">
        <v>64</v>
      </c>
      <c r="D76" s="10" t="s">
        <v>65</v>
      </c>
      <c r="E76" s="10" t="s">
        <v>710</v>
      </c>
      <c r="F76" s="10" t="s">
        <v>881</v>
      </c>
      <c r="G76" s="10" t="s">
        <v>565</v>
      </c>
      <c r="H76" s="10" t="s">
        <v>1037</v>
      </c>
      <c r="I76" s="10" t="s">
        <v>711</v>
      </c>
      <c r="J76" s="10" t="s">
        <v>67</v>
      </c>
      <c r="K76" s="10"/>
      <c r="L76" s="10" t="s">
        <v>712</v>
      </c>
      <c r="M76" s="10" t="s">
        <v>63</v>
      </c>
      <c r="N76" s="10" t="s">
        <v>713</v>
      </c>
      <c r="O76" s="10"/>
      <c r="P76" s="10" t="s">
        <v>953</v>
      </c>
    </row>
    <row r="77" spans="3:16" x14ac:dyDescent="0.25">
      <c r="C77" s="10" t="s">
        <v>181</v>
      </c>
      <c r="D77" s="10" t="s">
        <v>182</v>
      </c>
      <c r="E77" s="10" t="s">
        <v>714</v>
      </c>
      <c r="F77" s="10" t="s">
        <v>882</v>
      </c>
      <c r="G77" s="10" t="s">
        <v>534</v>
      </c>
      <c r="H77" s="10" t="s">
        <v>1038</v>
      </c>
      <c r="I77" s="10" t="s">
        <v>183</v>
      </c>
      <c r="J77" s="10" t="s">
        <v>184</v>
      </c>
      <c r="K77" s="10"/>
      <c r="L77" s="10" t="s">
        <v>185</v>
      </c>
      <c r="M77" s="10" t="s">
        <v>186</v>
      </c>
      <c r="N77" s="10" t="s">
        <v>715</v>
      </c>
      <c r="O77" s="10" t="s">
        <v>716</v>
      </c>
      <c r="P77" s="10" t="s">
        <v>954</v>
      </c>
    </row>
    <row r="78" spans="3:16" x14ac:dyDescent="0.25">
      <c r="C78" s="10" t="s">
        <v>370</v>
      </c>
      <c r="D78" s="10" t="s">
        <v>371</v>
      </c>
      <c r="E78" s="10" t="s">
        <v>717</v>
      </c>
      <c r="F78" s="10" t="s">
        <v>883</v>
      </c>
      <c r="G78" s="10" t="s">
        <v>506</v>
      </c>
      <c r="H78" s="10" t="s">
        <v>1039</v>
      </c>
      <c r="I78" s="10" t="s">
        <v>372</v>
      </c>
      <c r="J78" s="10" t="s">
        <v>373</v>
      </c>
      <c r="K78" s="10"/>
      <c r="L78" s="10" t="s">
        <v>374</v>
      </c>
      <c r="M78" s="10" t="s">
        <v>375</v>
      </c>
      <c r="N78" s="10" t="s">
        <v>718</v>
      </c>
      <c r="O78" s="10" t="s">
        <v>719</v>
      </c>
      <c r="P78" s="10" t="s">
        <v>955</v>
      </c>
    </row>
    <row r="79" spans="3:16" x14ac:dyDescent="0.25">
      <c r="C79" s="10" t="s">
        <v>270</v>
      </c>
      <c r="D79" s="10" t="s">
        <v>271</v>
      </c>
      <c r="E79" s="10" t="s">
        <v>720</v>
      </c>
      <c r="F79" s="10" t="s">
        <v>884</v>
      </c>
      <c r="G79" s="10" t="s">
        <v>502</v>
      </c>
      <c r="H79" s="10" t="s">
        <v>1040</v>
      </c>
      <c r="I79" s="10" t="s">
        <v>272</v>
      </c>
      <c r="J79" s="10" t="s">
        <v>273</v>
      </c>
      <c r="K79" s="10" t="s">
        <v>274</v>
      </c>
      <c r="L79" s="10" t="s">
        <v>275</v>
      </c>
      <c r="M79" s="10" t="s">
        <v>109</v>
      </c>
      <c r="N79" s="10" t="s">
        <v>721</v>
      </c>
      <c r="O79" s="10"/>
      <c r="P79" s="10" t="s">
        <v>953</v>
      </c>
    </row>
    <row r="80" spans="3:16" x14ac:dyDescent="0.25">
      <c r="C80" s="10" t="s">
        <v>328</v>
      </c>
      <c r="D80" s="10" t="s">
        <v>329</v>
      </c>
      <c r="E80" s="10" t="s">
        <v>722</v>
      </c>
      <c r="F80" s="10" t="s">
        <v>885</v>
      </c>
      <c r="G80" s="10" t="s">
        <v>565</v>
      </c>
      <c r="H80" s="10" t="s">
        <v>1041</v>
      </c>
      <c r="I80" s="10" t="s">
        <v>330</v>
      </c>
      <c r="J80" s="10" t="s">
        <v>205</v>
      </c>
      <c r="K80" s="10"/>
      <c r="L80" s="10" t="s">
        <v>331</v>
      </c>
      <c r="M80" s="10" t="s">
        <v>207</v>
      </c>
      <c r="N80" s="10" t="s">
        <v>723</v>
      </c>
      <c r="O80" s="10" t="s">
        <v>724</v>
      </c>
      <c r="P80" s="10" t="s">
        <v>955</v>
      </c>
    </row>
    <row r="81" spans="3:16" x14ac:dyDescent="0.25">
      <c r="C81" s="10" t="s">
        <v>302</v>
      </c>
      <c r="D81" s="10" t="s">
        <v>303</v>
      </c>
      <c r="E81" s="10" t="s">
        <v>725</v>
      </c>
      <c r="F81" s="10" t="s">
        <v>886</v>
      </c>
      <c r="G81" s="10" t="s">
        <v>506</v>
      </c>
      <c r="H81" s="10" t="s">
        <v>1042</v>
      </c>
      <c r="I81" s="10" t="s">
        <v>304</v>
      </c>
      <c r="J81" s="10" t="s">
        <v>305</v>
      </c>
      <c r="K81" s="10"/>
      <c r="L81" s="10" t="s">
        <v>306</v>
      </c>
      <c r="M81" s="10" t="s">
        <v>307</v>
      </c>
      <c r="N81" s="10" t="s">
        <v>726</v>
      </c>
      <c r="O81" s="10" t="s">
        <v>727</v>
      </c>
      <c r="P81" s="10" t="s">
        <v>955</v>
      </c>
    </row>
    <row r="82" spans="3:16" x14ac:dyDescent="0.25">
      <c r="C82" s="10" t="s">
        <v>479</v>
      </c>
      <c r="D82" s="10" t="s">
        <v>480</v>
      </c>
      <c r="E82" s="10" t="s">
        <v>728</v>
      </c>
      <c r="F82" s="10" t="s">
        <v>887</v>
      </c>
      <c r="G82" s="10" t="s">
        <v>524</v>
      </c>
      <c r="H82" s="10" t="s">
        <v>1043</v>
      </c>
      <c r="I82" s="10" t="s">
        <v>481</v>
      </c>
      <c r="J82" s="10" t="s">
        <v>482</v>
      </c>
      <c r="K82" s="10"/>
      <c r="L82" s="10" t="s">
        <v>483</v>
      </c>
      <c r="M82" s="10" t="s">
        <v>33</v>
      </c>
      <c r="N82" s="10" t="s">
        <v>729</v>
      </c>
      <c r="O82" s="10" t="s">
        <v>730</v>
      </c>
      <c r="P82" s="10" t="s">
        <v>955</v>
      </c>
    </row>
    <row r="83" spans="3:16" x14ac:dyDescent="0.25">
      <c r="C83" s="10" t="s">
        <v>144</v>
      </c>
      <c r="D83" s="10" t="s">
        <v>145</v>
      </c>
      <c r="E83" s="10" t="s">
        <v>731</v>
      </c>
      <c r="F83" s="10" t="s">
        <v>888</v>
      </c>
      <c r="G83" s="10" t="s">
        <v>565</v>
      </c>
      <c r="H83" s="10" t="s">
        <v>1044</v>
      </c>
      <c r="I83" s="10" t="s">
        <v>146</v>
      </c>
      <c r="J83" s="10" t="s">
        <v>147</v>
      </c>
      <c r="K83" s="10" t="s">
        <v>148</v>
      </c>
      <c r="L83" s="10" t="s">
        <v>149</v>
      </c>
      <c r="M83" s="10" t="s">
        <v>109</v>
      </c>
      <c r="N83" s="10" t="s">
        <v>732</v>
      </c>
      <c r="O83" s="10" t="s">
        <v>733</v>
      </c>
      <c r="P83" s="10" t="s">
        <v>955</v>
      </c>
    </row>
    <row r="84" spans="3:16" x14ac:dyDescent="0.25">
      <c r="C84" s="10" t="s">
        <v>52</v>
      </c>
      <c r="D84" s="10" t="s">
        <v>53</v>
      </c>
      <c r="E84" s="10" t="s">
        <v>734</v>
      </c>
      <c r="F84" s="10" t="s">
        <v>889</v>
      </c>
      <c r="G84" s="10" t="s">
        <v>534</v>
      </c>
      <c r="H84" s="10" t="s">
        <v>1045</v>
      </c>
      <c r="I84" s="10" t="s">
        <v>54</v>
      </c>
      <c r="J84" s="10" t="s">
        <v>55</v>
      </c>
      <c r="K84" s="10"/>
      <c r="L84" s="10" t="s">
        <v>56</v>
      </c>
      <c r="M84" s="10" t="s">
        <v>57</v>
      </c>
      <c r="N84" s="10" t="s">
        <v>735</v>
      </c>
      <c r="O84" s="10" t="s">
        <v>736</v>
      </c>
      <c r="P84" s="10" t="s">
        <v>955</v>
      </c>
    </row>
    <row r="85" spans="3:16" x14ac:dyDescent="0.25">
      <c r="C85" s="10" t="s">
        <v>247</v>
      </c>
      <c r="D85" s="10" t="s">
        <v>248</v>
      </c>
      <c r="E85" s="10" t="s">
        <v>737</v>
      </c>
      <c r="F85" s="10" t="s">
        <v>890</v>
      </c>
      <c r="G85" s="10" t="s">
        <v>524</v>
      </c>
      <c r="H85" s="10" t="s">
        <v>1046</v>
      </c>
      <c r="I85" s="10" t="s">
        <v>249</v>
      </c>
      <c r="J85" s="10" t="s">
        <v>240</v>
      </c>
      <c r="K85" s="10" t="s">
        <v>241</v>
      </c>
      <c r="L85" s="10" t="s">
        <v>250</v>
      </c>
      <c r="M85" s="10" t="s">
        <v>109</v>
      </c>
      <c r="N85" s="10" t="s">
        <v>738</v>
      </c>
      <c r="O85" s="10"/>
      <c r="P85" s="10" t="s">
        <v>954</v>
      </c>
    </row>
    <row r="86" spans="3:16" x14ac:dyDescent="0.25">
      <c r="C86" s="10" t="s">
        <v>465</v>
      </c>
      <c r="D86" s="10" t="s">
        <v>466</v>
      </c>
      <c r="E86" s="10" t="s">
        <v>739</v>
      </c>
      <c r="F86" s="10" t="s">
        <v>891</v>
      </c>
      <c r="G86" s="10" t="s">
        <v>569</v>
      </c>
      <c r="H86" s="10" t="s">
        <v>1047</v>
      </c>
      <c r="I86" s="10" t="s">
        <v>467</v>
      </c>
      <c r="J86" s="10" t="s">
        <v>468</v>
      </c>
      <c r="K86" s="10" t="s">
        <v>469</v>
      </c>
      <c r="L86" s="10" t="s">
        <v>470</v>
      </c>
      <c r="M86" s="10" t="s">
        <v>109</v>
      </c>
      <c r="N86" s="10" t="s">
        <v>740</v>
      </c>
      <c r="O86" s="10" t="s">
        <v>741</v>
      </c>
      <c r="P86" s="10" t="s">
        <v>897</v>
      </c>
    </row>
    <row r="87" spans="3:16" x14ac:dyDescent="0.25">
      <c r="C87" s="10" t="s">
        <v>414</v>
      </c>
      <c r="D87" s="10" t="s">
        <v>35</v>
      </c>
      <c r="E87" s="10" t="s">
        <v>742</v>
      </c>
      <c r="F87" s="10" t="s">
        <v>892</v>
      </c>
      <c r="G87" s="10" t="s">
        <v>524</v>
      </c>
      <c r="H87" s="10" t="s">
        <v>1048</v>
      </c>
      <c r="I87" s="10" t="s">
        <v>36</v>
      </c>
      <c r="J87" s="10" t="s">
        <v>37</v>
      </c>
      <c r="K87" s="10"/>
      <c r="L87" s="10" t="s">
        <v>38</v>
      </c>
      <c r="M87" s="10" t="s">
        <v>39</v>
      </c>
      <c r="N87" s="10" t="s">
        <v>743</v>
      </c>
      <c r="O87" s="10" t="s">
        <v>744</v>
      </c>
      <c r="P87" s="10" t="s">
        <v>953</v>
      </c>
    </row>
    <row r="88" spans="3:16" x14ac:dyDescent="0.25">
      <c r="C88" s="10" t="s">
        <v>162</v>
      </c>
      <c r="D88" s="10" t="s">
        <v>163</v>
      </c>
      <c r="E88" s="10" t="s">
        <v>745</v>
      </c>
      <c r="F88" s="10" t="s">
        <v>893</v>
      </c>
      <c r="G88" s="10" t="s">
        <v>506</v>
      </c>
      <c r="H88" s="10" t="s">
        <v>1049</v>
      </c>
      <c r="I88" s="10" t="s">
        <v>164</v>
      </c>
      <c r="J88" s="10" t="s">
        <v>91</v>
      </c>
      <c r="K88" s="10"/>
      <c r="L88" s="10" t="s">
        <v>165</v>
      </c>
      <c r="M88" s="10" t="s">
        <v>93</v>
      </c>
      <c r="N88" s="10" t="s">
        <v>746</v>
      </c>
      <c r="O88" s="10"/>
      <c r="P88" s="10" t="s">
        <v>953</v>
      </c>
    </row>
    <row r="89" spans="3:16" x14ac:dyDescent="0.25">
      <c r="C89" s="10" t="s">
        <v>34</v>
      </c>
      <c r="D89" s="10" t="s">
        <v>213</v>
      </c>
      <c r="E89" s="10" t="s">
        <v>747</v>
      </c>
      <c r="F89" s="10" t="s">
        <v>894</v>
      </c>
      <c r="G89" s="10" t="s">
        <v>502</v>
      </c>
      <c r="H89" s="10" t="s">
        <v>1050</v>
      </c>
      <c r="I89" s="10" t="s">
        <v>214</v>
      </c>
      <c r="J89" s="10" t="s">
        <v>211</v>
      </c>
      <c r="K89" s="10" t="s">
        <v>73</v>
      </c>
      <c r="L89" s="10" t="s">
        <v>215</v>
      </c>
      <c r="M89" s="10" t="s">
        <v>46</v>
      </c>
      <c r="N89" s="10" t="s">
        <v>748</v>
      </c>
      <c r="O89" s="10" t="s">
        <v>749</v>
      </c>
      <c r="P89" s="10" t="s">
        <v>953</v>
      </c>
    </row>
    <row r="90" spans="3:16" x14ac:dyDescent="0.25">
      <c r="C90" s="10" t="s">
        <v>450</v>
      </c>
      <c r="D90" s="10" t="s">
        <v>451</v>
      </c>
      <c r="E90" s="10" t="s">
        <v>750</v>
      </c>
      <c r="F90" s="10" t="s">
        <v>895</v>
      </c>
      <c r="G90" s="10" t="s">
        <v>550</v>
      </c>
      <c r="H90" s="10" t="s">
        <v>1051</v>
      </c>
      <c r="I90" s="10" t="s">
        <v>452</v>
      </c>
      <c r="J90" s="10" t="s">
        <v>453</v>
      </c>
      <c r="K90" s="10" t="s">
        <v>142</v>
      </c>
      <c r="L90" s="10" t="s">
        <v>454</v>
      </c>
      <c r="M90" s="10" t="s">
        <v>109</v>
      </c>
      <c r="N90" s="10" t="s">
        <v>751</v>
      </c>
      <c r="O90" s="10" t="s">
        <v>752</v>
      </c>
      <c r="P90" s="10" t="s">
        <v>897</v>
      </c>
    </row>
    <row r="91" spans="3:16" x14ac:dyDescent="0.25">
      <c r="C91" s="10" t="s">
        <v>350</v>
      </c>
      <c r="D91" s="10" t="s">
        <v>351</v>
      </c>
      <c r="E91" s="10" t="s">
        <v>753</v>
      </c>
      <c r="F91" s="10" t="s">
        <v>896</v>
      </c>
      <c r="G91" s="10" t="s">
        <v>565</v>
      </c>
      <c r="H91" s="10" t="s">
        <v>1052</v>
      </c>
      <c r="I91" s="10" t="s">
        <v>352</v>
      </c>
      <c r="J91" s="10" t="s">
        <v>353</v>
      </c>
      <c r="K91" s="10"/>
      <c r="L91" s="10" t="s">
        <v>354</v>
      </c>
      <c r="M91" s="10" t="s">
        <v>307</v>
      </c>
      <c r="N91" s="10" t="s">
        <v>754</v>
      </c>
      <c r="O91" s="10" t="s">
        <v>755</v>
      </c>
      <c r="P91" s="10" t="s">
        <v>955</v>
      </c>
    </row>
    <row r="92" spans="3:16" x14ac:dyDescent="0.25">
      <c r="C92" s="10" t="s">
        <v>47</v>
      </c>
      <c r="D92" s="10" t="s">
        <v>48</v>
      </c>
      <c r="E92" s="10" t="s">
        <v>756</v>
      </c>
      <c r="F92" s="10" t="s">
        <v>897</v>
      </c>
      <c r="G92" s="10" t="s">
        <v>540</v>
      </c>
      <c r="H92" s="10" t="s">
        <v>1053</v>
      </c>
      <c r="I92" s="10" t="s">
        <v>49</v>
      </c>
      <c r="J92" s="10" t="s">
        <v>50</v>
      </c>
      <c r="K92" s="10"/>
      <c r="L92" s="10" t="s">
        <v>51</v>
      </c>
      <c r="M92" s="10" t="s">
        <v>33</v>
      </c>
      <c r="N92" s="10" t="s">
        <v>757</v>
      </c>
      <c r="O92" s="10" t="s">
        <v>758</v>
      </c>
      <c r="P92" s="10" t="s">
        <v>955</v>
      </c>
    </row>
    <row r="93" spans="3:16" x14ac:dyDescent="0.25">
      <c r="C93" s="10" t="s">
        <v>155</v>
      </c>
      <c r="D93" s="10" t="s">
        <v>29</v>
      </c>
      <c r="E93" s="10" t="s">
        <v>759</v>
      </c>
      <c r="F93" s="10" t="s">
        <v>898</v>
      </c>
      <c r="G93" s="10" t="s">
        <v>534</v>
      </c>
      <c r="H93" s="10" t="s">
        <v>1054</v>
      </c>
      <c r="I93" s="10" t="s">
        <v>30</v>
      </c>
      <c r="J93" s="10" t="s">
        <v>31</v>
      </c>
      <c r="K93" s="10"/>
      <c r="L93" s="10" t="s">
        <v>32</v>
      </c>
      <c r="M93" s="10" t="s">
        <v>33</v>
      </c>
      <c r="N93" s="10" t="s">
        <v>760</v>
      </c>
      <c r="O93" s="10" t="s">
        <v>761</v>
      </c>
      <c r="P93" s="10" t="s">
        <v>953</v>
      </c>
    </row>
    <row r="94" spans="3:16" x14ac:dyDescent="0.25">
      <c r="C94" s="10" t="s">
        <v>222</v>
      </c>
      <c r="D94" s="10" t="s">
        <v>223</v>
      </c>
      <c r="E94" s="10" t="s">
        <v>762</v>
      </c>
      <c r="F94" s="10" t="s">
        <v>899</v>
      </c>
      <c r="G94" s="10" t="s">
        <v>502</v>
      </c>
      <c r="H94" s="10" t="s">
        <v>1055</v>
      </c>
      <c r="I94" s="10" t="s">
        <v>224</v>
      </c>
      <c r="J94" s="10" t="s">
        <v>225</v>
      </c>
      <c r="K94" s="10"/>
      <c r="L94" s="10" t="s">
        <v>226</v>
      </c>
      <c r="M94" s="10" t="s">
        <v>39</v>
      </c>
      <c r="N94" s="10" t="s">
        <v>763</v>
      </c>
      <c r="O94" s="10" t="s">
        <v>764</v>
      </c>
      <c r="P94" s="10" t="s">
        <v>955</v>
      </c>
    </row>
    <row r="95" spans="3:16" x14ac:dyDescent="0.25">
      <c r="C95" s="10" t="s">
        <v>121</v>
      </c>
      <c r="D95" s="10" t="s">
        <v>122</v>
      </c>
      <c r="E95" s="10" t="s">
        <v>765</v>
      </c>
      <c r="F95" s="10" t="s">
        <v>900</v>
      </c>
      <c r="G95" s="10" t="s">
        <v>534</v>
      </c>
      <c r="H95" s="10" t="s">
        <v>1056</v>
      </c>
      <c r="I95" s="10" t="s">
        <v>123</v>
      </c>
      <c r="J95" s="10" t="s">
        <v>124</v>
      </c>
      <c r="K95" s="10"/>
      <c r="L95" s="10" t="s">
        <v>125</v>
      </c>
      <c r="M95" s="10" t="s">
        <v>126</v>
      </c>
      <c r="N95" s="10" t="s">
        <v>766</v>
      </c>
      <c r="O95" s="10" t="s">
        <v>766</v>
      </c>
      <c r="P95" s="10" t="s">
        <v>954</v>
      </c>
    </row>
    <row r="96" spans="3:16" x14ac:dyDescent="0.25">
      <c r="C96" s="10" t="s">
        <v>69</v>
      </c>
      <c r="D96" s="10" t="s">
        <v>70</v>
      </c>
      <c r="E96" s="10" t="s">
        <v>767</v>
      </c>
      <c r="F96" s="10" t="s">
        <v>878</v>
      </c>
      <c r="G96" s="10" t="s">
        <v>565</v>
      </c>
      <c r="H96" s="10" t="s">
        <v>1057</v>
      </c>
      <c r="I96" s="10" t="s">
        <v>71</v>
      </c>
      <c r="J96" s="10" t="s">
        <v>72</v>
      </c>
      <c r="K96" s="10" t="s">
        <v>73</v>
      </c>
      <c r="L96" s="10" t="s">
        <v>74</v>
      </c>
      <c r="M96" s="10" t="s">
        <v>46</v>
      </c>
      <c r="N96" s="10" t="s">
        <v>768</v>
      </c>
      <c r="O96" s="10"/>
      <c r="P96" s="10" t="s">
        <v>953</v>
      </c>
    </row>
    <row r="97" spans="3:16" x14ac:dyDescent="0.25">
      <c r="C97" s="10" t="s">
        <v>138</v>
      </c>
      <c r="D97" s="10" t="s">
        <v>139</v>
      </c>
      <c r="E97" s="10" t="s">
        <v>769</v>
      </c>
      <c r="F97" s="10" t="s">
        <v>901</v>
      </c>
      <c r="G97" s="10" t="s">
        <v>506</v>
      </c>
      <c r="H97" s="10" t="s">
        <v>1058</v>
      </c>
      <c r="I97" s="10" t="s">
        <v>770</v>
      </c>
      <c r="J97" s="10" t="s">
        <v>141</v>
      </c>
      <c r="K97" s="10" t="s">
        <v>142</v>
      </c>
      <c r="L97" s="10" t="s">
        <v>771</v>
      </c>
      <c r="M97" s="10" t="s">
        <v>109</v>
      </c>
      <c r="N97" s="10" t="s">
        <v>772</v>
      </c>
      <c r="O97" s="10" t="s">
        <v>773</v>
      </c>
      <c r="P97" s="10" t="s">
        <v>953</v>
      </c>
    </row>
    <row r="98" spans="3:16" x14ac:dyDescent="0.25">
      <c r="C98" s="10" t="s">
        <v>28</v>
      </c>
      <c r="D98" s="10" t="s">
        <v>461</v>
      </c>
      <c r="E98" s="10" t="s">
        <v>774</v>
      </c>
      <c r="F98" s="10" t="s">
        <v>902</v>
      </c>
      <c r="G98" s="10" t="s">
        <v>775</v>
      </c>
      <c r="H98" s="10" t="s">
        <v>1059</v>
      </c>
      <c r="I98" s="10" t="s">
        <v>462</v>
      </c>
      <c r="J98" s="10" t="s">
        <v>463</v>
      </c>
      <c r="K98" s="10"/>
      <c r="L98" s="10" t="s">
        <v>464</v>
      </c>
      <c r="M98" s="10" t="s">
        <v>126</v>
      </c>
      <c r="N98" s="10" t="s">
        <v>776</v>
      </c>
      <c r="O98" s="10" t="s">
        <v>776</v>
      </c>
      <c r="P98" s="10" t="s">
        <v>954</v>
      </c>
    </row>
    <row r="99" spans="3:16" x14ac:dyDescent="0.25">
      <c r="C99" s="10" t="s">
        <v>359</v>
      </c>
      <c r="D99" s="10" t="s">
        <v>777</v>
      </c>
      <c r="E99" s="10" t="s">
        <v>778</v>
      </c>
      <c r="F99" s="10" t="s">
        <v>903</v>
      </c>
      <c r="G99" s="10" t="s">
        <v>506</v>
      </c>
      <c r="H99" s="10" t="s">
        <v>1060</v>
      </c>
      <c r="I99" s="10" t="s">
        <v>361</v>
      </c>
      <c r="J99" s="10" t="s">
        <v>362</v>
      </c>
      <c r="K99" s="10"/>
      <c r="L99" s="10" t="s">
        <v>363</v>
      </c>
      <c r="M99" s="10" t="s">
        <v>364</v>
      </c>
      <c r="N99" s="10" t="s">
        <v>779</v>
      </c>
      <c r="O99" s="10" t="s">
        <v>779</v>
      </c>
      <c r="P99" s="10" t="s">
        <v>953</v>
      </c>
    </row>
  </sheetData>
  <mergeCells count="1">
    <mergeCell ref="B2:Q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L10"/>
  <sheetViews>
    <sheetView showGridLines="0" zoomScaleNormal="100" workbookViewId="0"/>
  </sheetViews>
  <sheetFormatPr defaultRowHeight="15" x14ac:dyDescent="0.25"/>
  <cols>
    <col min="1" max="2" width="1.7109375" customWidth="1"/>
    <col min="3" max="3" width="9.140625" customWidth="1"/>
    <col min="11" max="11" width="9.5703125" bestFit="1" customWidth="1"/>
  </cols>
  <sheetData>
    <row r="2" spans="2:12" x14ac:dyDescent="0.25">
      <c r="B2" s="55" t="s">
        <v>956</v>
      </c>
      <c r="C2" s="55"/>
      <c r="D2" s="55"/>
      <c r="E2" s="55"/>
      <c r="F2" s="55"/>
      <c r="G2" s="55"/>
      <c r="H2" s="55"/>
      <c r="I2" s="55"/>
      <c r="J2" s="55"/>
      <c r="K2" s="55"/>
      <c r="L2" s="55"/>
    </row>
    <row r="3" spans="2:12" x14ac:dyDescent="0.25">
      <c r="B3" t="s">
        <v>1073</v>
      </c>
    </row>
    <row r="4" spans="2:12" x14ac:dyDescent="0.25">
      <c r="B4" t="s">
        <v>1074</v>
      </c>
    </row>
    <row r="5" spans="2:12" x14ac:dyDescent="0.25">
      <c r="B5" t="s">
        <v>960</v>
      </c>
    </row>
    <row r="6" spans="2:12" x14ac:dyDescent="0.25">
      <c r="B6" s="28" t="s">
        <v>925</v>
      </c>
      <c r="C6" s="27"/>
    </row>
    <row r="7" spans="2:12" x14ac:dyDescent="0.25">
      <c r="B7" s="28" t="s">
        <v>1062</v>
      </c>
    </row>
    <row r="8" spans="2:12" x14ac:dyDescent="0.25">
      <c r="B8" s="28" t="s">
        <v>1063</v>
      </c>
    </row>
    <row r="9" spans="2:12" x14ac:dyDescent="0.25">
      <c r="B9" s="29" t="s">
        <v>924</v>
      </c>
      <c r="C9" s="27"/>
    </row>
    <row r="10" spans="2:12" x14ac:dyDescent="0.25">
      <c r="B10" s="27" t="s">
        <v>1075</v>
      </c>
    </row>
  </sheetData>
  <mergeCells count="1">
    <mergeCell ref="B2:L2"/>
  </mergeCells>
  <hyperlinks>
    <hyperlink ref="B6" r:id="rId1" xr:uid="{00000000-0004-0000-1600-000000000000}"/>
    <hyperlink ref="B7" r:id="rId2" xr:uid="{00000000-0004-0000-1600-000001000000}"/>
    <hyperlink ref="B8" r:id="rId3" xr:uid="{00000000-0004-0000-1600-000002000000}"/>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4DCB-8FD8-4750-AC0D-8D670E57064F}">
  <dimension ref="B2:P26"/>
  <sheetViews>
    <sheetView showGridLines="0" zoomScaleNormal="100" workbookViewId="0"/>
  </sheetViews>
  <sheetFormatPr defaultRowHeight="15" x14ac:dyDescent="0.25"/>
  <sheetData>
    <row r="2" spans="2:16" ht="15.75" thickBot="1" x14ac:dyDescent="0.3"/>
    <row r="3" spans="2:16" ht="15.75" thickTop="1" x14ac:dyDescent="0.25">
      <c r="B3" s="41"/>
      <c r="C3" s="42"/>
      <c r="D3" s="42"/>
      <c r="E3" s="42"/>
      <c r="F3" s="42"/>
      <c r="G3" s="42"/>
      <c r="H3" s="42"/>
      <c r="I3" s="42"/>
      <c r="J3" s="42"/>
      <c r="K3" s="42"/>
      <c r="L3" s="42"/>
      <c r="M3" s="42"/>
      <c r="N3" s="42"/>
      <c r="O3" s="42"/>
      <c r="P3" s="43"/>
    </row>
    <row r="4" spans="2:16" ht="31.5" x14ac:dyDescent="0.5">
      <c r="B4" s="44"/>
      <c r="C4" s="2"/>
      <c r="D4" s="2"/>
      <c r="E4" s="2"/>
      <c r="F4" s="2"/>
      <c r="G4" s="2"/>
      <c r="H4" s="2"/>
      <c r="I4" s="2"/>
      <c r="J4" s="2"/>
      <c r="K4" s="3"/>
      <c r="L4" s="3"/>
      <c r="M4" s="3"/>
      <c r="N4" s="3"/>
      <c r="O4" s="3"/>
      <c r="P4" s="45"/>
    </row>
    <row r="5" spans="2:16" ht="31.5" customHeight="1" x14ac:dyDescent="0.25">
      <c r="B5" s="44"/>
      <c r="C5" s="36"/>
      <c r="D5" s="36"/>
      <c r="E5" s="36"/>
      <c r="F5" s="36"/>
      <c r="G5" s="36"/>
      <c r="H5" s="36"/>
      <c r="I5" s="36"/>
      <c r="J5" s="36"/>
      <c r="K5" s="36"/>
      <c r="L5" s="36"/>
      <c r="M5" s="36"/>
      <c r="N5" s="36"/>
      <c r="O5" s="36"/>
      <c r="P5" s="45"/>
    </row>
    <row r="6" spans="2:16" ht="31.5" customHeight="1" x14ac:dyDescent="0.25">
      <c r="B6" s="44"/>
      <c r="C6" s="36"/>
      <c r="D6" s="36"/>
      <c r="E6" s="36"/>
      <c r="F6" s="36"/>
      <c r="G6" s="36"/>
      <c r="H6" s="36"/>
      <c r="I6" s="36"/>
      <c r="J6" s="36"/>
      <c r="K6" s="36"/>
      <c r="L6" s="36"/>
      <c r="M6" s="36"/>
      <c r="N6" s="36"/>
      <c r="O6" s="36"/>
      <c r="P6" s="45"/>
    </row>
    <row r="7" spans="2:16" ht="31.5" customHeight="1" x14ac:dyDescent="0.25">
      <c r="B7" s="44"/>
      <c r="C7" s="36"/>
      <c r="D7" s="36"/>
      <c r="E7" s="36"/>
      <c r="F7" s="36"/>
      <c r="G7" s="36"/>
      <c r="H7" s="36"/>
      <c r="I7" s="36"/>
      <c r="J7" s="36"/>
      <c r="K7" s="36"/>
      <c r="L7" s="36"/>
      <c r="M7" s="36"/>
      <c r="N7" s="36"/>
      <c r="O7" s="36"/>
      <c r="P7" s="45"/>
    </row>
    <row r="8" spans="2:16" ht="31.5" customHeight="1" x14ac:dyDescent="0.25">
      <c r="B8" s="44"/>
      <c r="C8" s="36"/>
      <c r="D8" s="36"/>
      <c r="E8" s="36"/>
      <c r="F8" s="36"/>
      <c r="G8" s="36"/>
      <c r="H8" s="36"/>
      <c r="I8" s="36"/>
      <c r="J8" s="36"/>
      <c r="K8" s="36"/>
      <c r="L8" s="36"/>
      <c r="M8" s="36"/>
      <c r="N8" s="36"/>
      <c r="O8" s="36"/>
      <c r="P8" s="45"/>
    </row>
    <row r="9" spans="2:16" ht="31.5" customHeight="1" x14ac:dyDescent="0.25">
      <c r="B9" s="44"/>
      <c r="C9" s="36"/>
      <c r="D9" s="36"/>
      <c r="E9" s="36"/>
      <c r="F9" s="36"/>
      <c r="G9" s="36"/>
      <c r="H9" s="36"/>
      <c r="I9" s="36"/>
      <c r="J9" s="36"/>
      <c r="K9" s="36"/>
      <c r="L9" s="36"/>
      <c r="M9" s="36"/>
      <c r="N9" s="36"/>
      <c r="O9" s="36"/>
      <c r="P9" s="45"/>
    </row>
    <row r="10" spans="2:16" ht="37.5" x14ac:dyDescent="0.7">
      <c r="B10" s="44"/>
      <c r="C10" s="32"/>
      <c r="D10" s="34"/>
      <c r="E10" s="34"/>
      <c r="F10" s="34"/>
      <c r="G10" s="34"/>
      <c r="H10" s="34"/>
      <c r="I10" s="34"/>
      <c r="J10" s="34"/>
      <c r="K10" s="35"/>
      <c r="L10" s="35"/>
      <c r="M10" s="35"/>
      <c r="N10" s="35"/>
      <c r="O10" s="35"/>
      <c r="P10" s="45"/>
    </row>
    <row r="11" spans="2:16" ht="33" x14ac:dyDescent="0.6">
      <c r="B11" s="44"/>
      <c r="C11" s="33"/>
      <c r="D11" s="37"/>
      <c r="E11" s="37"/>
      <c r="F11" s="37"/>
      <c r="G11" s="37"/>
      <c r="H11" s="37"/>
      <c r="I11" s="38"/>
      <c r="J11" s="37"/>
      <c r="K11" s="37"/>
      <c r="L11" s="37"/>
      <c r="M11" s="37"/>
      <c r="N11" s="37"/>
      <c r="O11" s="37"/>
      <c r="P11" s="45"/>
    </row>
    <row r="12" spans="2:16" ht="31.5" x14ac:dyDescent="0.5">
      <c r="B12" s="44"/>
      <c r="C12" s="4"/>
      <c r="D12" s="2"/>
      <c r="E12" s="2"/>
      <c r="F12" s="2"/>
      <c r="G12" s="2"/>
      <c r="H12" s="2"/>
      <c r="I12" s="2"/>
      <c r="J12" s="2"/>
      <c r="K12" s="3"/>
      <c r="L12" s="3"/>
      <c r="M12" s="3"/>
      <c r="N12" s="3"/>
      <c r="O12" s="3"/>
      <c r="P12" s="45"/>
    </row>
    <row r="13" spans="2:16" ht="31.5" x14ac:dyDescent="0.5">
      <c r="B13" s="44"/>
      <c r="C13" s="2"/>
      <c r="D13" s="2"/>
      <c r="E13" s="2"/>
      <c r="F13" s="2"/>
      <c r="G13" s="2"/>
      <c r="H13" s="2"/>
      <c r="I13" s="2"/>
      <c r="J13" s="2"/>
      <c r="K13" s="3"/>
      <c r="L13" s="3"/>
      <c r="M13" s="3"/>
      <c r="N13" s="3"/>
      <c r="O13" s="3"/>
      <c r="P13" s="45"/>
    </row>
    <row r="14" spans="2:16" ht="31.5" x14ac:dyDescent="0.5">
      <c r="B14" s="44"/>
      <c r="C14" s="2"/>
      <c r="D14" s="2"/>
      <c r="E14" s="2"/>
      <c r="F14" s="2"/>
      <c r="G14" s="2"/>
      <c r="H14" s="2"/>
      <c r="I14" s="2"/>
      <c r="J14" s="2"/>
      <c r="K14" s="3"/>
      <c r="L14" s="3"/>
      <c r="M14" s="3"/>
      <c r="N14" s="3"/>
      <c r="O14" s="3"/>
      <c r="P14" s="45"/>
    </row>
    <row r="15" spans="2:16" ht="31.5" x14ac:dyDescent="0.5">
      <c r="B15" s="44"/>
      <c r="C15" s="2"/>
      <c r="D15" s="2"/>
      <c r="E15" s="2"/>
      <c r="F15" s="2"/>
      <c r="G15" s="2"/>
      <c r="H15" s="2"/>
      <c r="I15" s="2"/>
      <c r="J15" s="2"/>
      <c r="K15" s="3"/>
      <c r="L15" s="3"/>
      <c r="M15" s="3"/>
      <c r="N15" s="3"/>
      <c r="O15" s="3"/>
      <c r="P15" s="45"/>
    </row>
    <row r="16" spans="2:16" ht="21.75" customHeight="1" thickBot="1" x14ac:dyDescent="0.55000000000000004">
      <c r="B16" s="46"/>
      <c r="C16" s="47"/>
      <c r="D16" s="47"/>
      <c r="E16" s="47"/>
      <c r="F16" s="47"/>
      <c r="G16" s="47"/>
      <c r="H16" s="47"/>
      <c r="I16" s="47"/>
      <c r="J16" s="47"/>
      <c r="K16" s="48"/>
      <c r="L16" s="48"/>
      <c r="M16" s="48"/>
      <c r="N16" s="48"/>
      <c r="O16" s="48"/>
      <c r="P16" s="49"/>
    </row>
    <row r="17" spans="2:10" ht="32.25" thickTop="1" x14ac:dyDescent="0.5">
      <c r="B17" s="1"/>
      <c r="C17" s="1"/>
      <c r="D17" s="1"/>
      <c r="E17" s="1"/>
      <c r="F17" s="1"/>
      <c r="G17" s="1"/>
      <c r="H17" s="1"/>
      <c r="I17" s="1"/>
      <c r="J17" s="1"/>
    </row>
    <row r="18" spans="2:10" ht="15" customHeight="1" x14ac:dyDescent="0.5">
      <c r="B18" s="5"/>
      <c r="C18" s="1"/>
      <c r="D18" s="1"/>
      <c r="E18" s="1"/>
      <c r="F18" s="1"/>
      <c r="G18" s="1"/>
      <c r="H18" s="1"/>
      <c r="I18" s="1"/>
      <c r="J18" s="1"/>
    </row>
    <row r="19" spans="2:10" ht="15" customHeight="1" x14ac:dyDescent="0.5">
      <c r="B19" s="1"/>
      <c r="C19" s="1"/>
      <c r="D19" s="1"/>
      <c r="E19" s="1"/>
      <c r="F19" s="1"/>
      <c r="G19" s="1"/>
      <c r="H19" s="1"/>
      <c r="I19" s="1"/>
      <c r="J19" s="1"/>
    </row>
    <row r="20" spans="2:10" ht="15" customHeight="1" x14ac:dyDescent="0.5">
      <c r="B20" s="1"/>
      <c r="C20" s="1"/>
      <c r="D20" s="1"/>
      <c r="E20" s="1"/>
      <c r="F20" s="1"/>
      <c r="G20" s="1"/>
      <c r="H20" s="1"/>
      <c r="I20" s="1"/>
      <c r="J20" s="1"/>
    </row>
    <row r="21" spans="2:10" ht="15" customHeight="1" x14ac:dyDescent="0.25"/>
    <row r="22" spans="2:10" ht="15" customHeight="1" x14ac:dyDescent="0.25"/>
    <row r="23" spans="2:10" ht="15" customHeight="1" x14ac:dyDescent="0.25"/>
    <row r="24" spans="2:10" ht="15" customHeight="1" x14ac:dyDescent="0.25"/>
    <row r="25" spans="2:10" ht="15" customHeight="1" x14ac:dyDescent="0.25"/>
    <row r="26" spans="2:10" ht="15" customHeight="1" x14ac:dyDescent="0.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E869D-6FDC-4774-951E-0E926AA6FE28}">
  <dimension ref="B2:P30"/>
  <sheetViews>
    <sheetView showGridLines="0" zoomScaleNormal="100" workbookViewId="0"/>
  </sheetViews>
  <sheetFormatPr defaultRowHeight="15" x14ac:dyDescent="0.25"/>
  <sheetData>
    <row r="2" spans="2:16" ht="15.75" thickBot="1" x14ac:dyDescent="0.3"/>
    <row r="3" spans="2:16" ht="15.75" thickTop="1" x14ac:dyDescent="0.25">
      <c r="B3" s="41"/>
      <c r="C3" s="42"/>
      <c r="D3" s="42"/>
      <c r="E3" s="42"/>
      <c r="F3" s="42"/>
      <c r="G3" s="42"/>
      <c r="H3" s="42"/>
      <c r="I3" s="42"/>
      <c r="J3" s="42"/>
      <c r="K3" s="42"/>
      <c r="L3" s="42"/>
      <c r="M3" s="42"/>
      <c r="N3" s="42"/>
      <c r="O3" s="42"/>
      <c r="P3" s="43"/>
    </row>
    <row r="4" spans="2:16" ht="15" customHeight="1" x14ac:dyDescent="0.5">
      <c r="B4" s="44"/>
      <c r="C4" s="2"/>
      <c r="D4" s="2"/>
      <c r="E4" s="2"/>
      <c r="F4" s="2"/>
      <c r="G4" s="2"/>
      <c r="H4" s="2"/>
      <c r="I4" s="2"/>
      <c r="J4" s="2"/>
      <c r="K4" s="3"/>
      <c r="L4" s="3"/>
      <c r="M4" s="3"/>
      <c r="N4" s="3"/>
      <c r="O4" s="3"/>
      <c r="P4" s="45"/>
    </row>
    <row r="5" spans="2:16" ht="37.5" x14ac:dyDescent="0.5">
      <c r="B5" s="44"/>
      <c r="C5" s="39" t="s">
        <v>962</v>
      </c>
      <c r="D5" s="12"/>
      <c r="E5" s="12"/>
      <c r="F5" s="12"/>
      <c r="G5" s="12"/>
      <c r="H5" s="12"/>
      <c r="I5" s="12"/>
      <c r="J5" s="12"/>
      <c r="K5" s="13"/>
      <c r="L5" s="13"/>
      <c r="M5" s="13"/>
      <c r="N5" s="36"/>
      <c r="O5" s="36"/>
      <c r="P5" s="45"/>
    </row>
    <row r="6" spans="2:16" ht="20.100000000000001" customHeight="1" x14ac:dyDescent="0.25">
      <c r="B6" s="44"/>
      <c r="C6" s="3"/>
      <c r="D6" s="12"/>
      <c r="E6" s="12"/>
      <c r="F6" s="12"/>
      <c r="G6" s="12"/>
      <c r="H6" s="12"/>
      <c r="I6" s="3"/>
      <c r="J6" s="12"/>
      <c r="K6" s="13"/>
      <c r="L6" s="13"/>
      <c r="M6" s="13"/>
      <c r="N6" s="36"/>
      <c r="O6" s="36"/>
      <c r="P6" s="45"/>
    </row>
    <row r="7" spans="2:16" ht="24.95" customHeight="1" x14ac:dyDescent="0.4">
      <c r="B7" s="44"/>
      <c r="C7" s="3"/>
      <c r="D7" s="50" t="s">
        <v>1100</v>
      </c>
      <c r="E7" s="12"/>
      <c r="F7" s="12"/>
      <c r="G7" s="12"/>
      <c r="H7" s="12"/>
      <c r="I7" s="3"/>
      <c r="J7" s="50" t="s">
        <v>1077</v>
      </c>
      <c r="K7" s="13"/>
      <c r="L7" s="13"/>
      <c r="M7" s="13"/>
      <c r="N7" s="36"/>
      <c r="O7" s="36"/>
      <c r="P7" s="45"/>
    </row>
    <row r="8" spans="2:16" ht="24.95" customHeight="1" x14ac:dyDescent="0.4">
      <c r="B8" s="44"/>
      <c r="C8" s="3"/>
      <c r="D8" s="50" t="s">
        <v>1101</v>
      </c>
      <c r="E8" s="12"/>
      <c r="F8" s="12"/>
      <c r="G8" s="12"/>
      <c r="H8" s="12"/>
      <c r="I8" s="3"/>
      <c r="J8" s="50" t="s">
        <v>1078</v>
      </c>
      <c r="K8" s="13"/>
      <c r="L8" s="13"/>
      <c r="M8" s="13"/>
      <c r="N8" s="36"/>
      <c r="O8" s="36"/>
      <c r="P8" s="45"/>
    </row>
    <row r="9" spans="2:16" ht="24.95" customHeight="1" x14ac:dyDescent="0.4">
      <c r="B9" s="44"/>
      <c r="C9" s="3"/>
      <c r="D9" s="50" t="s">
        <v>1102</v>
      </c>
      <c r="E9" s="12"/>
      <c r="F9" s="12"/>
      <c r="G9" s="12"/>
      <c r="H9" s="12"/>
      <c r="I9" s="3"/>
      <c r="J9" s="50" t="s">
        <v>1107</v>
      </c>
      <c r="K9" s="13"/>
      <c r="L9" s="13"/>
      <c r="M9" s="13"/>
      <c r="N9" s="36"/>
      <c r="O9" s="36"/>
      <c r="P9" s="45"/>
    </row>
    <row r="10" spans="2:16" ht="24.95" customHeight="1" x14ac:dyDescent="0.4">
      <c r="B10" s="44"/>
      <c r="C10" s="3"/>
      <c r="D10" s="50" t="s">
        <v>1103</v>
      </c>
      <c r="E10" s="12"/>
      <c r="F10" s="12"/>
      <c r="G10" s="12"/>
      <c r="H10" s="12"/>
      <c r="I10" s="3"/>
      <c r="J10" s="50" t="s">
        <v>1108</v>
      </c>
      <c r="K10" s="13"/>
      <c r="L10" s="13"/>
      <c r="M10" s="13"/>
      <c r="N10" s="36"/>
      <c r="O10" s="36"/>
      <c r="P10" s="45"/>
    </row>
    <row r="11" spans="2:16" ht="24.95" customHeight="1" x14ac:dyDescent="0.4">
      <c r="B11" s="44"/>
      <c r="C11" s="3"/>
      <c r="D11" s="50" t="s">
        <v>1104</v>
      </c>
      <c r="E11" s="12"/>
      <c r="F11" s="12"/>
      <c r="G11" s="12"/>
      <c r="H11" s="12"/>
      <c r="I11" s="3"/>
      <c r="J11" s="50" t="s">
        <v>1109</v>
      </c>
      <c r="K11" s="13"/>
      <c r="L11" s="13"/>
      <c r="M11" s="13"/>
      <c r="N11" s="36"/>
      <c r="O11" s="36"/>
      <c r="P11" s="45"/>
    </row>
    <row r="12" spans="2:16" ht="24.95" customHeight="1" x14ac:dyDescent="0.4">
      <c r="B12" s="44"/>
      <c r="C12" s="3"/>
      <c r="D12" s="50" t="s">
        <v>1105</v>
      </c>
      <c r="E12" s="12"/>
      <c r="F12" s="12"/>
      <c r="G12" s="12"/>
      <c r="H12" s="12"/>
      <c r="I12" s="3"/>
      <c r="J12" s="50" t="s">
        <v>1110</v>
      </c>
      <c r="K12" s="13"/>
      <c r="L12" s="13"/>
      <c r="M12" s="13"/>
      <c r="N12" s="36"/>
      <c r="O12" s="36"/>
      <c r="P12" s="45"/>
    </row>
    <row r="13" spans="2:16" ht="24.95" customHeight="1" x14ac:dyDescent="0.4">
      <c r="B13" s="44"/>
      <c r="C13" s="3"/>
      <c r="D13" s="50" t="s">
        <v>1106</v>
      </c>
      <c r="E13" s="12"/>
      <c r="F13" s="12"/>
      <c r="G13" s="12"/>
      <c r="H13" s="12"/>
      <c r="I13" s="3"/>
      <c r="J13" s="50" t="s">
        <v>1111</v>
      </c>
      <c r="K13" s="13"/>
      <c r="L13" s="13"/>
      <c r="M13" s="13"/>
      <c r="N13" s="36"/>
      <c r="O13" s="36"/>
      <c r="P13" s="45"/>
    </row>
    <row r="14" spans="2:16" ht="24.95" customHeight="1" x14ac:dyDescent="0.4">
      <c r="B14" s="44"/>
      <c r="C14" s="3"/>
      <c r="D14" s="50" t="s">
        <v>1072</v>
      </c>
      <c r="E14" s="12"/>
      <c r="F14" s="12"/>
      <c r="G14" s="12"/>
      <c r="H14" s="12"/>
      <c r="I14" s="3"/>
      <c r="J14" s="50" t="s">
        <v>1112</v>
      </c>
      <c r="K14" s="13"/>
      <c r="L14" s="13"/>
      <c r="M14" s="13"/>
      <c r="N14" s="36"/>
      <c r="O14" s="36"/>
      <c r="P14" s="45"/>
    </row>
    <row r="15" spans="2:16" ht="24.95" customHeight="1" x14ac:dyDescent="0.4">
      <c r="B15" s="44"/>
      <c r="C15" s="3"/>
      <c r="D15" s="50" t="s">
        <v>1076</v>
      </c>
      <c r="E15" s="12"/>
      <c r="F15" s="12"/>
      <c r="G15" s="12"/>
      <c r="H15" s="12"/>
      <c r="I15" s="3"/>
      <c r="K15" s="13"/>
      <c r="L15" s="13"/>
      <c r="M15" s="13"/>
      <c r="N15" s="35"/>
      <c r="O15" s="35"/>
      <c r="P15" s="45"/>
    </row>
    <row r="16" spans="2:16" ht="24.95" customHeight="1" x14ac:dyDescent="0.55000000000000004">
      <c r="B16" s="44"/>
      <c r="C16" s="13"/>
      <c r="D16" s="50"/>
      <c r="E16" s="12"/>
      <c r="F16" s="12"/>
      <c r="G16" s="12"/>
      <c r="H16" s="12"/>
      <c r="I16" s="50"/>
      <c r="J16" s="3"/>
      <c r="K16" s="13"/>
      <c r="L16" s="13"/>
      <c r="M16" s="13"/>
      <c r="N16" s="37"/>
      <c r="O16" s="37"/>
      <c r="P16" s="45"/>
    </row>
    <row r="17" spans="2:16" ht="15" customHeight="1" x14ac:dyDescent="0.5">
      <c r="B17" s="44"/>
      <c r="C17" s="2"/>
      <c r="D17" s="2"/>
      <c r="E17" s="2"/>
      <c r="F17" s="2"/>
      <c r="G17" s="2"/>
      <c r="H17" s="2"/>
      <c r="I17" s="2"/>
      <c r="J17" s="2"/>
      <c r="K17" s="3"/>
      <c r="L17" s="3"/>
      <c r="M17" s="3"/>
      <c r="N17" s="3"/>
      <c r="O17" s="3"/>
      <c r="P17" s="45"/>
    </row>
    <row r="18" spans="2:16" ht="31.5" x14ac:dyDescent="0.5">
      <c r="B18" s="44"/>
      <c r="C18" s="2"/>
      <c r="D18" s="2"/>
      <c r="E18" s="2"/>
      <c r="F18" s="2"/>
      <c r="G18" s="2"/>
      <c r="H18" s="2"/>
      <c r="I18" s="2"/>
      <c r="J18" s="2"/>
      <c r="K18" s="3"/>
      <c r="L18" s="3"/>
      <c r="M18" s="3"/>
      <c r="N18" s="3"/>
      <c r="O18" s="3"/>
      <c r="P18" s="45"/>
    </row>
    <row r="19" spans="2:16" ht="31.5" x14ac:dyDescent="0.5">
      <c r="B19" s="44"/>
      <c r="C19" s="2"/>
      <c r="D19" s="2"/>
      <c r="E19" s="2"/>
      <c r="F19" s="2"/>
      <c r="G19" s="2"/>
      <c r="H19" s="2"/>
      <c r="I19" s="2"/>
      <c r="J19" s="2"/>
      <c r="K19" s="3"/>
      <c r="L19" s="3"/>
      <c r="M19" s="3"/>
      <c r="N19" s="3"/>
      <c r="O19" s="3"/>
      <c r="P19" s="45"/>
    </row>
    <row r="20" spans="2:16" ht="21.75" customHeight="1" thickBot="1" x14ac:dyDescent="0.55000000000000004">
      <c r="B20" s="46"/>
      <c r="C20" s="47"/>
      <c r="D20" s="47"/>
      <c r="E20" s="47"/>
      <c r="F20" s="47"/>
      <c r="G20" s="47"/>
      <c r="H20" s="47"/>
      <c r="I20" s="47"/>
      <c r="J20" s="47"/>
      <c r="K20" s="48"/>
      <c r="L20" s="48"/>
      <c r="M20" s="48"/>
      <c r="N20" s="48"/>
      <c r="O20" s="48"/>
      <c r="P20" s="49"/>
    </row>
    <row r="21" spans="2:16" ht="32.25" thickTop="1" x14ac:dyDescent="0.5">
      <c r="B21" s="1"/>
      <c r="C21" s="1"/>
      <c r="D21" s="1"/>
      <c r="E21" s="1"/>
      <c r="F21" s="1"/>
      <c r="G21" s="1"/>
      <c r="H21" s="1"/>
      <c r="I21" s="1"/>
      <c r="J21" s="1"/>
    </row>
    <row r="22" spans="2:16" ht="15" customHeight="1" x14ac:dyDescent="0.5">
      <c r="B22" s="5"/>
      <c r="C22" s="1"/>
      <c r="D22" s="1"/>
      <c r="E22" s="1"/>
      <c r="F22" s="1"/>
      <c r="G22" s="1"/>
      <c r="H22" s="1"/>
      <c r="I22" s="1"/>
      <c r="J22" s="1"/>
    </row>
    <row r="23" spans="2:16" ht="15" customHeight="1" x14ac:dyDescent="0.5">
      <c r="B23" s="1"/>
      <c r="C23" s="1"/>
      <c r="D23" s="1"/>
      <c r="E23" s="1"/>
      <c r="F23" s="1"/>
      <c r="G23" s="1"/>
      <c r="H23" s="1"/>
      <c r="I23" s="1"/>
      <c r="J23" s="1"/>
    </row>
    <row r="24" spans="2:16" ht="15" customHeight="1" x14ac:dyDescent="0.5">
      <c r="B24" s="1"/>
      <c r="C24" s="1"/>
      <c r="D24" s="1"/>
      <c r="E24" s="1"/>
      <c r="F24" s="1"/>
      <c r="G24" s="1"/>
      <c r="H24" s="1"/>
      <c r="I24" s="1"/>
      <c r="J24" s="1"/>
    </row>
    <row r="25" spans="2:16" ht="15" customHeight="1" x14ac:dyDescent="0.25"/>
    <row r="26" spans="2:16" ht="15" customHeight="1" x14ac:dyDescent="0.25"/>
    <row r="27" spans="2:16" ht="15" customHeight="1" x14ac:dyDescent="0.25"/>
    <row r="28" spans="2:16" ht="15" customHeight="1" x14ac:dyDescent="0.25"/>
    <row r="29" spans="2:16" ht="15" customHeight="1" x14ac:dyDescent="0.25"/>
    <row r="30" spans="2:16" ht="15" customHeight="1"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23"/>
  <sheetViews>
    <sheetView showGridLines="0" zoomScaleNormal="100" workbookViewId="0"/>
  </sheetViews>
  <sheetFormatPr defaultRowHeight="15" x14ac:dyDescent="0.25"/>
  <cols>
    <col min="1" max="2" width="1.7109375" customWidth="1"/>
    <col min="3" max="3" width="27.7109375" customWidth="1"/>
    <col min="4" max="4" width="45.85546875" bestFit="1" customWidth="1"/>
  </cols>
  <sheetData>
    <row r="2" spans="2:5" x14ac:dyDescent="0.25">
      <c r="B2" s="55" t="s">
        <v>1113</v>
      </c>
      <c r="C2" s="55"/>
      <c r="D2" s="55"/>
      <c r="E2" s="55"/>
    </row>
    <row r="3" spans="2:5" x14ac:dyDescent="0.25">
      <c r="B3" t="s">
        <v>932</v>
      </c>
    </row>
    <row r="6" spans="2:5" x14ac:dyDescent="0.25">
      <c r="C6" s="25" t="s">
        <v>934</v>
      </c>
      <c r="D6" s="26"/>
    </row>
    <row r="7" spans="2:5" x14ac:dyDescent="0.25">
      <c r="C7" s="16"/>
      <c r="D7" s="3"/>
      <c r="E7" s="3"/>
    </row>
    <row r="8" spans="2:5" x14ac:dyDescent="0.25">
      <c r="C8" s="51" t="s">
        <v>8</v>
      </c>
      <c r="D8" s="18" t="s">
        <v>11</v>
      </c>
    </row>
    <row r="9" spans="2:5" x14ac:dyDescent="0.25">
      <c r="C9" s="51" t="s">
        <v>9</v>
      </c>
      <c r="D9" s="18" t="s">
        <v>10</v>
      </c>
    </row>
    <row r="10" spans="2:5" x14ac:dyDescent="0.25">
      <c r="C10" s="51" t="s">
        <v>911</v>
      </c>
      <c r="D10" s="18" t="s">
        <v>912</v>
      </c>
    </row>
    <row r="11" spans="2:5" x14ac:dyDescent="0.25">
      <c r="C11" s="51" t="s">
        <v>4</v>
      </c>
      <c r="D11" s="18" t="s">
        <v>5</v>
      </c>
    </row>
    <row r="12" spans="2:5" x14ac:dyDescent="0.25">
      <c r="C12" s="51" t="s">
        <v>2</v>
      </c>
      <c r="D12" s="18" t="s">
        <v>3</v>
      </c>
    </row>
    <row r="13" spans="2:5" x14ac:dyDescent="0.25">
      <c r="C13" s="51" t="s">
        <v>12</v>
      </c>
      <c r="D13" s="18" t="s">
        <v>13</v>
      </c>
    </row>
    <row r="14" spans="2:5" x14ac:dyDescent="0.25">
      <c r="C14" s="51" t="s">
        <v>928</v>
      </c>
      <c r="D14" s="18" t="s">
        <v>929</v>
      </c>
    </row>
    <row r="15" spans="2:5" x14ac:dyDescent="0.25">
      <c r="C15" s="51" t="s">
        <v>926</v>
      </c>
      <c r="D15" s="18" t="s">
        <v>927</v>
      </c>
    </row>
    <row r="16" spans="2:5" x14ac:dyDescent="0.25">
      <c r="C16" s="51" t="s">
        <v>6</v>
      </c>
      <c r="D16" s="18" t="s">
        <v>7</v>
      </c>
    </row>
    <row r="17" spans="2:4" x14ac:dyDescent="0.25">
      <c r="C17" s="51" t="s">
        <v>489</v>
      </c>
      <c r="D17" s="18" t="s">
        <v>490</v>
      </c>
    </row>
    <row r="18" spans="2:4" x14ac:dyDescent="0.25">
      <c r="C18" s="51" t="s">
        <v>930</v>
      </c>
      <c r="D18" s="18" t="s">
        <v>931</v>
      </c>
    </row>
    <row r="19" spans="2:4" x14ac:dyDescent="0.25">
      <c r="C19" s="51" t="s">
        <v>966</v>
      </c>
      <c r="D19" s="18" t="s">
        <v>967</v>
      </c>
    </row>
    <row r="21" spans="2:4" x14ac:dyDescent="0.25">
      <c r="B21" s="6"/>
      <c r="C21" s="6"/>
    </row>
    <row r="22" spans="2:4" x14ac:dyDescent="0.25">
      <c r="B22" s="6"/>
      <c r="C22" s="6"/>
    </row>
    <row r="23" spans="2:4" x14ac:dyDescent="0.25">
      <c r="B23" s="6"/>
      <c r="C23" s="6"/>
    </row>
  </sheetData>
  <sortState ref="B5:C12">
    <sortCondition ref="B5:B12"/>
  </sortState>
  <mergeCells count="1">
    <mergeCell ref="B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202"/>
  <sheetViews>
    <sheetView showGridLines="0" zoomScaleNormal="100" workbookViewId="0"/>
  </sheetViews>
  <sheetFormatPr defaultRowHeight="15" x14ac:dyDescent="0.25"/>
  <cols>
    <col min="1" max="2" width="1.7109375" customWidth="1"/>
    <col min="3" max="5" width="9.140625" customWidth="1"/>
    <col min="6" max="13" width="8.7109375" customWidth="1"/>
    <col min="14" max="15" width="9.140625" customWidth="1"/>
  </cols>
  <sheetData>
    <row r="2" spans="2:17" x14ac:dyDescent="0.25">
      <c r="B2" s="55" t="s">
        <v>1114</v>
      </c>
      <c r="C2" s="55"/>
      <c r="D2" s="55"/>
      <c r="E2" s="55"/>
      <c r="F2" s="55"/>
      <c r="G2" s="55"/>
      <c r="H2" s="55"/>
      <c r="I2" s="55"/>
      <c r="J2" s="55"/>
      <c r="K2" s="55"/>
      <c r="L2" s="55"/>
      <c r="M2" s="55"/>
      <c r="N2" s="55"/>
      <c r="O2" s="55"/>
      <c r="P2" s="55"/>
      <c r="Q2" s="55"/>
    </row>
    <row r="3" spans="2:17" x14ac:dyDescent="0.25">
      <c r="B3" s="19" t="s">
        <v>933</v>
      </c>
    </row>
    <row r="6" spans="2:17" x14ac:dyDescent="0.25">
      <c r="C6" s="25" t="s">
        <v>934</v>
      </c>
      <c r="D6" s="26"/>
      <c r="E6" s="26"/>
      <c r="F6" s="26"/>
      <c r="G6" s="26"/>
      <c r="H6" s="26"/>
      <c r="I6" s="26"/>
      <c r="J6" s="26"/>
      <c r="K6" s="26"/>
      <c r="L6" s="26"/>
      <c r="M6" s="26"/>
      <c r="N6" s="26"/>
      <c r="O6" s="26"/>
      <c r="P6" s="26"/>
    </row>
    <row r="7" spans="2:17" x14ac:dyDescent="0.25">
      <c r="C7" s="16"/>
      <c r="D7" s="3"/>
      <c r="E7" s="3"/>
      <c r="F7" s="3"/>
      <c r="G7" s="3"/>
      <c r="H7" s="3"/>
      <c r="I7" s="3"/>
      <c r="J7" s="3"/>
      <c r="K7" s="3"/>
      <c r="L7" s="3"/>
      <c r="M7" s="3"/>
      <c r="N7" s="3"/>
      <c r="O7" s="3"/>
      <c r="P7" s="3"/>
    </row>
    <row r="8" spans="2:17" x14ac:dyDescent="0.25">
      <c r="C8" s="10" t="s">
        <v>14</v>
      </c>
      <c r="D8" s="10" t="s">
        <v>15</v>
      </c>
      <c r="E8" s="10" t="s">
        <v>16</v>
      </c>
      <c r="F8" s="10" t="s">
        <v>17</v>
      </c>
      <c r="G8" s="10" t="s">
        <v>18</v>
      </c>
      <c r="H8" s="10" t="s">
        <v>19</v>
      </c>
      <c r="I8" s="10" t="s">
        <v>20</v>
      </c>
      <c r="J8" s="10" t="s">
        <v>21</v>
      </c>
      <c r="K8" s="10" t="s">
        <v>22</v>
      </c>
      <c r="L8" s="10" t="s">
        <v>23</v>
      </c>
      <c r="M8" s="10" t="s">
        <v>24</v>
      </c>
      <c r="N8" s="10" t="s">
        <v>25</v>
      </c>
      <c r="O8" s="10" t="s">
        <v>26</v>
      </c>
      <c r="P8" s="10" t="s">
        <v>27</v>
      </c>
    </row>
    <row r="9" spans="2:17" x14ac:dyDescent="0.25">
      <c r="C9" s="10">
        <v>10248</v>
      </c>
      <c r="D9" s="10" t="s">
        <v>28</v>
      </c>
      <c r="E9" s="10">
        <v>5</v>
      </c>
      <c r="F9" s="14">
        <v>35250</v>
      </c>
      <c r="G9" s="14">
        <v>35278</v>
      </c>
      <c r="H9" s="14">
        <v>35262</v>
      </c>
      <c r="I9" s="10">
        <v>3</v>
      </c>
      <c r="J9" s="15">
        <v>32.380000000000003</v>
      </c>
      <c r="K9" s="10" t="s">
        <v>29</v>
      </c>
      <c r="L9" s="10" t="s">
        <v>30</v>
      </c>
      <c r="M9" s="10" t="s">
        <v>31</v>
      </c>
      <c r="N9" s="10"/>
      <c r="O9" s="10" t="s">
        <v>32</v>
      </c>
      <c r="P9" s="10" t="s">
        <v>33</v>
      </c>
    </row>
    <row r="10" spans="2:17" x14ac:dyDescent="0.25">
      <c r="C10" s="10">
        <v>10249</v>
      </c>
      <c r="D10" s="10" t="s">
        <v>34</v>
      </c>
      <c r="E10" s="10">
        <v>6</v>
      </c>
      <c r="F10" s="14">
        <v>35251</v>
      </c>
      <c r="G10" s="14">
        <v>35293</v>
      </c>
      <c r="H10" s="14">
        <v>35256</v>
      </c>
      <c r="I10" s="10">
        <v>1</v>
      </c>
      <c r="J10" s="15">
        <v>11.61</v>
      </c>
      <c r="K10" s="10" t="s">
        <v>35</v>
      </c>
      <c r="L10" s="10" t="s">
        <v>36</v>
      </c>
      <c r="M10" s="10" t="s">
        <v>37</v>
      </c>
      <c r="N10" s="10"/>
      <c r="O10" s="10" t="s">
        <v>38</v>
      </c>
      <c r="P10" s="10" t="s">
        <v>39</v>
      </c>
    </row>
    <row r="11" spans="2:17" x14ac:dyDescent="0.25">
      <c r="C11" s="10">
        <v>10250</v>
      </c>
      <c r="D11" s="10" t="s">
        <v>40</v>
      </c>
      <c r="E11" s="10">
        <v>4</v>
      </c>
      <c r="F11" s="14">
        <v>35254</v>
      </c>
      <c r="G11" s="14">
        <v>35282</v>
      </c>
      <c r="H11" s="14">
        <v>35258</v>
      </c>
      <c r="I11" s="10">
        <v>2</v>
      </c>
      <c r="J11" s="15">
        <v>65.83</v>
      </c>
      <c r="K11" s="10" t="s">
        <v>41</v>
      </c>
      <c r="L11" s="10" t="s">
        <v>42</v>
      </c>
      <c r="M11" s="10" t="s">
        <v>43</v>
      </c>
      <c r="N11" s="10" t="s">
        <v>44</v>
      </c>
      <c r="O11" s="10" t="s">
        <v>45</v>
      </c>
      <c r="P11" s="10" t="s">
        <v>46</v>
      </c>
    </row>
    <row r="12" spans="2:17" x14ac:dyDescent="0.25">
      <c r="C12" s="10">
        <v>10251</v>
      </c>
      <c r="D12" s="10" t="s">
        <v>47</v>
      </c>
      <c r="E12" s="10">
        <v>3</v>
      </c>
      <c r="F12" s="14">
        <v>35254</v>
      </c>
      <c r="G12" s="14">
        <v>35282</v>
      </c>
      <c r="H12" s="14">
        <v>35261</v>
      </c>
      <c r="I12" s="10">
        <v>1</v>
      </c>
      <c r="J12" s="15">
        <v>41.34</v>
      </c>
      <c r="K12" s="10" t="s">
        <v>48</v>
      </c>
      <c r="L12" s="10" t="s">
        <v>49</v>
      </c>
      <c r="M12" s="10" t="s">
        <v>50</v>
      </c>
      <c r="N12" s="10"/>
      <c r="O12" s="10" t="s">
        <v>51</v>
      </c>
      <c r="P12" s="10" t="s">
        <v>33</v>
      </c>
    </row>
    <row r="13" spans="2:17" x14ac:dyDescent="0.25">
      <c r="C13" s="10">
        <v>10252</v>
      </c>
      <c r="D13" s="10" t="s">
        <v>52</v>
      </c>
      <c r="E13" s="10">
        <v>4</v>
      </c>
      <c r="F13" s="14">
        <v>35255</v>
      </c>
      <c r="G13" s="14">
        <v>35283</v>
      </c>
      <c r="H13" s="14">
        <v>35257</v>
      </c>
      <c r="I13" s="10">
        <v>2</v>
      </c>
      <c r="J13" s="15">
        <v>51.3</v>
      </c>
      <c r="K13" s="10" t="s">
        <v>53</v>
      </c>
      <c r="L13" s="10" t="s">
        <v>54</v>
      </c>
      <c r="M13" s="10" t="s">
        <v>55</v>
      </c>
      <c r="N13" s="10"/>
      <c r="O13" s="10" t="s">
        <v>56</v>
      </c>
      <c r="P13" s="10" t="s">
        <v>57</v>
      </c>
    </row>
    <row r="14" spans="2:17" x14ac:dyDescent="0.25">
      <c r="C14" s="10">
        <v>10253</v>
      </c>
      <c r="D14" s="10" t="s">
        <v>40</v>
      </c>
      <c r="E14" s="10">
        <v>3</v>
      </c>
      <c r="F14" s="14">
        <v>35256</v>
      </c>
      <c r="G14" s="14">
        <v>35270</v>
      </c>
      <c r="H14" s="14">
        <v>35262</v>
      </c>
      <c r="I14" s="10">
        <v>2</v>
      </c>
      <c r="J14" s="15">
        <v>58.17</v>
      </c>
      <c r="K14" s="10" t="s">
        <v>41</v>
      </c>
      <c r="L14" s="10" t="s">
        <v>42</v>
      </c>
      <c r="M14" s="10" t="s">
        <v>43</v>
      </c>
      <c r="N14" s="10" t="s">
        <v>44</v>
      </c>
      <c r="O14" s="10" t="s">
        <v>45</v>
      </c>
      <c r="P14" s="10" t="s">
        <v>46</v>
      </c>
    </row>
    <row r="15" spans="2:17" x14ac:dyDescent="0.25">
      <c r="C15" s="10">
        <v>10254</v>
      </c>
      <c r="D15" s="10" t="s">
        <v>58</v>
      </c>
      <c r="E15" s="10">
        <v>5</v>
      </c>
      <c r="F15" s="14">
        <v>35257</v>
      </c>
      <c r="G15" s="14">
        <v>35285</v>
      </c>
      <c r="H15" s="14">
        <v>35269</v>
      </c>
      <c r="I15" s="10">
        <v>2</v>
      </c>
      <c r="J15" s="15">
        <v>22.98</v>
      </c>
      <c r="K15" s="10" t="s">
        <v>59</v>
      </c>
      <c r="L15" s="10" t="s">
        <v>60</v>
      </c>
      <c r="M15" s="10" t="s">
        <v>61</v>
      </c>
      <c r="N15" s="10"/>
      <c r="O15" s="10" t="s">
        <v>62</v>
      </c>
      <c r="P15" s="10" t="s">
        <v>63</v>
      </c>
    </row>
    <row r="16" spans="2:17" x14ac:dyDescent="0.25">
      <c r="C16" s="10">
        <v>10255</v>
      </c>
      <c r="D16" s="10" t="s">
        <v>64</v>
      </c>
      <c r="E16" s="10">
        <v>9</v>
      </c>
      <c r="F16" s="14">
        <v>35258</v>
      </c>
      <c r="G16" s="14">
        <v>35286</v>
      </c>
      <c r="H16" s="14">
        <v>35261</v>
      </c>
      <c r="I16" s="10">
        <v>3</v>
      </c>
      <c r="J16" s="15">
        <v>148.33000000000001</v>
      </c>
      <c r="K16" s="10" t="s">
        <v>65</v>
      </c>
      <c r="L16" s="10" t="s">
        <v>66</v>
      </c>
      <c r="M16" s="10" t="s">
        <v>67</v>
      </c>
      <c r="N16" s="10"/>
      <c r="O16" s="10" t="s">
        <v>68</v>
      </c>
      <c r="P16" s="10" t="s">
        <v>63</v>
      </c>
    </row>
    <row r="17" spans="3:16" x14ac:dyDescent="0.25">
      <c r="C17" s="10">
        <v>10256</v>
      </c>
      <c r="D17" s="10" t="s">
        <v>69</v>
      </c>
      <c r="E17" s="10">
        <v>3</v>
      </c>
      <c r="F17" s="14">
        <v>35261</v>
      </c>
      <c r="G17" s="14">
        <v>35289</v>
      </c>
      <c r="H17" s="14">
        <v>35263</v>
      </c>
      <c r="I17" s="10">
        <v>2</v>
      </c>
      <c r="J17" s="15">
        <v>13.97</v>
      </c>
      <c r="K17" s="10" t="s">
        <v>70</v>
      </c>
      <c r="L17" s="10" t="s">
        <v>71</v>
      </c>
      <c r="M17" s="10" t="s">
        <v>72</v>
      </c>
      <c r="N17" s="10" t="s">
        <v>73</v>
      </c>
      <c r="O17" s="10" t="s">
        <v>74</v>
      </c>
      <c r="P17" s="10" t="s">
        <v>46</v>
      </c>
    </row>
    <row r="18" spans="3:16" x14ac:dyDescent="0.25">
      <c r="C18" s="10">
        <v>10257</v>
      </c>
      <c r="D18" s="10" t="s">
        <v>75</v>
      </c>
      <c r="E18" s="10">
        <v>4</v>
      </c>
      <c r="F18" s="14">
        <v>35262</v>
      </c>
      <c r="G18" s="14">
        <v>35290</v>
      </c>
      <c r="H18" s="14">
        <v>35268</v>
      </c>
      <c r="I18" s="10">
        <v>3</v>
      </c>
      <c r="J18" s="15">
        <v>81.91</v>
      </c>
      <c r="K18" s="10" t="s">
        <v>76</v>
      </c>
      <c r="L18" s="10" t="s">
        <v>77</v>
      </c>
      <c r="M18" s="10" t="s">
        <v>78</v>
      </c>
      <c r="N18" s="10" t="s">
        <v>79</v>
      </c>
      <c r="O18" s="10" t="s">
        <v>80</v>
      </c>
      <c r="P18" s="10" t="s">
        <v>81</v>
      </c>
    </row>
    <row r="19" spans="3:16" x14ac:dyDescent="0.25">
      <c r="C19" s="10">
        <v>10258</v>
      </c>
      <c r="D19" s="10" t="s">
        <v>82</v>
      </c>
      <c r="E19" s="10">
        <v>1</v>
      </c>
      <c r="F19" s="14">
        <v>35263</v>
      </c>
      <c r="G19" s="14">
        <v>35291</v>
      </c>
      <c r="H19" s="14">
        <v>35269</v>
      </c>
      <c r="I19" s="10">
        <v>1</v>
      </c>
      <c r="J19" s="15">
        <v>140.51</v>
      </c>
      <c r="K19" s="10" t="s">
        <v>83</v>
      </c>
      <c r="L19" s="10" t="s">
        <v>84</v>
      </c>
      <c r="M19" s="10" t="s">
        <v>85</v>
      </c>
      <c r="N19" s="10"/>
      <c r="O19" s="10" t="s">
        <v>86</v>
      </c>
      <c r="P19" s="10" t="s">
        <v>87</v>
      </c>
    </row>
    <row r="20" spans="3:16" x14ac:dyDescent="0.25">
      <c r="C20" s="10">
        <v>10259</v>
      </c>
      <c r="D20" s="10" t="s">
        <v>88</v>
      </c>
      <c r="E20" s="10">
        <v>4</v>
      </c>
      <c r="F20" s="14">
        <v>35264</v>
      </c>
      <c r="G20" s="14">
        <v>35292</v>
      </c>
      <c r="H20" s="14">
        <v>35271</v>
      </c>
      <c r="I20" s="10">
        <v>3</v>
      </c>
      <c r="J20" s="15">
        <v>3.25</v>
      </c>
      <c r="K20" s="10" t="s">
        <v>89</v>
      </c>
      <c r="L20" s="10" t="s">
        <v>90</v>
      </c>
      <c r="M20" s="10" t="s">
        <v>91</v>
      </c>
      <c r="N20" s="10"/>
      <c r="O20" s="10" t="s">
        <v>92</v>
      </c>
      <c r="P20" s="10" t="s">
        <v>93</v>
      </c>
    </row>
    <row r="21" spans="3:16" x14ac:dyDescent="0.25">
      <c r="C21" s="10">
        <v>10260</v>
      </c>
      <c r="D21" s="10" t="s">
        <v>94</v>
      </c>
      <c r="E21" s="10">
        <v>4</v>
      </c>
      <c r="F21" s="14">
        <v>35265</v>
      </c>
      <c r="G21" s="14">
        <v>35293</v>
      </c>
      <c r="H21" s="14">
        <v>35275</v>
      </c>
      <c r="I21" s="10">
        <v>1</v>
      </c>
      <c r="J21" s="15">
        <v>55.09</v>
      </c>
      <c r="K21" s="10" t="s">
        <v>95</v>
      </c>
      <c r="L21" s="10" t="s">
        <v>96</v>
      </c>
      <c r="M21" s="10" t="s">
        <v>97</v>
      </c>
      <c r="N21" s="10"/>
      <c r="O21" s="10" t="s">
        <v>98</v>
      </c>
      <c r="P21" s="10" t="s">
        <v>39</v>
      </c>
    </row>
    <row r="22" spans="3:16" x14ac:dyDescent="0.25">
      <c r="C22" s="10">
        <v>10261</v>
      </c>
      <c r="D22" s="10" t="s">
        <v>99</v>
      </c>
      <c r="E22" s="10">
        <v>4</v>
      </c>
      <c r="F22" s="14">
        <v>35265</v>
      </c>
      <c r="G22" s="14">
        <v>35293</v>
      </c>
      <c r="H22" s="14">
        <v>35276</v>
      </c>
      <c r="I22" s="10">
        <v>2</v>
      </c>
      <c r="J22" s="15">
        <v>3.05</v>
      </c>
      <c r="K22" s="10" t="s">
        <v>100</v>
      </c>
      <c r="L22" s="10" t="s">
        <v>101</v>
      </c>
      <c r="M22" s="10" t="s">
        <v>43</v>
      </c>
      <c r="N22" s="10" t="s">
        <v>44</v>
      </c>
      <c r="O22" s="10" t="s">
        <v>102</v>
      </c>
      <c r="P22" s="10" t="s">
        <v>46</v>
      </c>
    </row>
    <row r="23" spans="3:16" x14ac:dyDescent="0.25">
      <c r="C23" s="10">
        <v>10262</v>
      </c>
      <c r="D23" s="10" t="s">
        <v>103</v>
      </c>
      <c r="E23" s="10">
        <v>8</v>
      </c>
      <c r="F23" s="14">
        <v>35268</v>
      </c>
      <c r="G23" s="14">
        <v>35296</v>
      </c>
      <c r="H23" s="14">
        <v>35271</v>
      </c>
      <c r="I23" s="10">
        <v>3</v>
      </c>
      <c r="J23" s="15">
        <v>48.29</v>
      </c>
      <c r="K23" s="10" t="s">
        <v>104</v>
      </c>
      <c r="L23" s="10" t="s">
        <v>105</v>
      </c>
      <c r="M23" s="10" t="s">
        <v>106</v>
      </c>
      <c r="N23" s="10" t="s">
        <v>107</v>
      </c>
      <c r="O23" s="10" t="s">
        <v>108</v>
      </c>
      <c r="P23" s="10" t="s">
        <v>109</v>
      </c>
    </row>
    <row r="24" spans="3:16" x14ac:dyDescent="0.25">
      <c r="C24" s="10">
        <v>10263</v>
      </c>
      <c r="D24" s="10" t="s">
        <v>82</v>
      </c>
      <c r="E24" s="10">
        <v>9</v>
      </c>
      <c r="F24" s="14">
        <v>35269</v>
      </c>
      <c r="G24" s="14">
        <v>35297</v>
      </c>
      <c r="H24" s="14">
        <v>35277</v>
      </c>
      <c r="I24" s="10">
        <v>3</v>
      </c>
      <c r="J24" s="15">
        <v>146.06</v>
      </c>
      <c r="K24" s="10" t="s">
        <v>83</v>
      </c>
      <c r="L24" s="10" t="s">
        <v>84</v>
      </c>
      <c r="M24" s="10" t="s">
        <v>85</v>
      </c>
      <c r="N24" s="10"/>
      <c r="O24" s="10" t="s">
        <v>86</v>
      </c>
      <c r="P24" s="10" t="s">
        <v>87</v>
      </c>
    </row>
    <row r="25" spans="3:16" x14ac:dyDescent="0.25">
      <c r="C25" s="10">
        <v>10264</v>
      </c>
      <c r="D25" s="10" t="s">
        <v>110</v>
      </c>
      <c r="E25" s="10">
        <v>6</v>
      </c>
      <c r="F25" s="14">
        <v>35270</v>
      </c>
      <c r="G25" s="14">
        <v>35298</v>
      </c>
      <c r="H25" s="14">
        <v>35300</v>
      </c>
      <c r="I25" s="10">
        <v>3</v>
      </c>
      <c r="J25" s="15">
        <v>3.67</v>
      </c>
      <c r="K25" s="10" t="s">
        <v>111</v>
      </c>
      <c r="L25" s="10" t="s">
        <v>112</v>
      </c>
      <c r="M25" s="10" t="s">
        <v>113</v>
      </c>
      <c r="N25" s="10"/>
      <c r="O25" s="10" t="s">
        <v>114</v>
      </c>
      <c r="P25" s="10" t="s">
        <v>115</v>
      </c>
    </row>
    <row r="26" spans="3:16" x14ac:dyDescent="0.25">
      <c r="C26" s="10">
        <v>10265</v>
      </c>
      <c r="D26" s="10" t="s">
        <v>116</v>
      </c>
      <c r="E26" s="10">
        <v>2</v>
      </c>
      <c r="F26" s="14">
        <v>35271</v>
      </c>
      <c r="G26" s="14">
        <v>35299</v>
      </c>
      <c r="H26" s="14">
        <v>35289</v>
      </c>
      <c r="I26" s="10">
        <v>1</v>
      </c>
      <c r="J26" s="15">
        <v>55.28</v>
      </c>
      <c r="K26" s="10" t="s">
        <v>117</v>
      </c>
      <c r="L26" s="10" t="s">
        <v>118</v>
      </c>
      <c r="M26" s="10" t="s">
        <v>119</v>
      </c>
      <c r="N26" s="10"/>
      <c r="O26" s="10" t="s">
        <v>120</v>
      </c>
      <c r="P26" s="10" t="s">
        <v>33</v>
      </c>
    </row>
    <row r="27" spans="3:16" x14ac:dyDescent="0.25">
      <c r="C27" s="10">
        <v>10266</v>
      </c>
      <c r="D27" s="10" t="s">
        <v>121</v>
      </c>
      <c r="E27" s="10">
        <v>3</v>
      </c>
      <c r="F27" s="14">
        <v>35272</v>
      </c>
      <c r="G27" s="14">
        <v>35314</v>
      </c>
      <c r="H27" s="14">
        <v>35277</v>
      </c>
      <c r="I27" s="10">
        <v>3</v>
      </c>
      <c r="J27" s="15">
        <v>25.73</v>
      </c>
      <c r="K27" s="10" t="s">
        <v>122</v>
      </c>
      <c r="L27" s="10" t="s">
        <v>123</v>
      </c>
      <c r="M27" s="10" t="s">
        <v>124</v>
      </c>
      <c r="N27" s="10"/>
      <c r="O27" s="10" t="s">
        <v>125</v>
      </c>
      <c r="P27" s="10" t="s">
        <v>126</v>
      </c>
    </row>
    <row r="28" spans="3:16" x14ac:dyDescent="0.25">
      <c r="C28" s="10">
        <v>10267</v>
      </c>
      <c r="D28" s="10" t="s">
        <v>127</v>
      </c>
      <c r="E28" s="10">
        <v>4</v>
      </c>
      <c r="F28" s="14">
        <v>35275</v>
      </c>
      <c r="G28" s="14">
        <v>35303</v>
      </c>
      <c r="H28" s="14">
        <v>35283</v>
      </c>
      <c r="I28" s="10">
        <v>1</v>
      </c>
      <c r="J28" s="15">
        <v>208.58</v>
      </c>
      <c r="K28" s="10" t="s">
        <v>128</v>
      </c>
      <c r="L28" s="10" t="s">
        <v>129</v>
      </c>
      <c r="M28" s="10" t="s">
        <v>130</v>
      </c>
      <c r="N28" s="10"/>
      <c r="O28" s="10" t="s">
        <v>131</v>
      </c>
      <c r="P28" s="10" t="s">
        <v>39</v>
      </c>
    </row>
    <row r="29" spans="3:16" x14ac:dyDescent="0.25">
      <c r="C29" s="10">
        <v>10268</v>
      </c>
      <c r="D29" s="10" t="s">
        <v>132</v>
      </c>
      <c r="E29" s="10">
        <v>8</v>
      </c>
      <c r="F29" s="14">
        <v>35276</v>
      </c>
      <c r="G29" s="14">
        <v>35304</v>
      </c>
      <c r="H29" s="14">
        <v>35279</v>
      </c>
      <c r="I29" s="10">
        <v>3</v>
      </c>
      <c r="J29" s="15">
        <v>66.290000000000006</v>
      </c>
      <c r="K29" s="10" t="s">
        <v>133</v>
      </c>
      <c r="L29" s="10" t="s">
        <v>134</v>
      </c>
      <c r="M29" s="10" t="s">
        <v>135</v>
      </c>
      <c r="N29" s="10" t="s">
        <v>136</v>
      </c>
      <c r="O29" s="10" t="s">
        <v>137</v>
      </c>
      <c r="P29" s="10" t="s">
        <v>81</v>
      </c>
    </row>
    <row r="30" spans="3:16" x14ac:dyDescent="0.25">
      <c r="C30" s="10">
        <v>10269</v>
      </c>
      <c r="D30" s="10" t="s">
        <v>138</v>
      </c>
      <c r="E30" s="10">
        <v>5</v>
      </c>
      <c r="F30" s="14">
        <v>35277</v>
      </c>
      <c r="G30" s="14">
        <v>35291</v>
      </c>
      <c r="H30" s="14">
        <v>35286</v>
      </c>
      <c r="I30" s="10">
        <v>1</v>
      </c>
      <c r="J30" s="15">
        <v>4.5599999999999996</v>
      </c>
      <c r="K30" s="10" t="s">
        <v>139</v>
      </c>
      <c r="L30" s="10" t="s">
        <v>140</v>
      </c>
      <c r="M30" s="10" t="s">
        <v>141</v>
      </c>
      <c r="N30" s="10" t="s">
        <v>142</v>
      </c>
      <c r="O30" s="10" t="s">
        <v>143</v>
      </c>
      <c r="P30" s="10" t="s">
        <v>109</v>
      </c>
    </row>
    <row r="31" spans="3:16" x14ac:dyDescent="0.25">
      <c r="C31" s="10">
        <v>10270</v>
      </c>
      <c r="D31" s="10" t="s">
        <v>121</v>
      </c>
      <c r="E31" s="10">
        <v>1</v>
      </c>
      <c r="F31" s="14">
        <v>35278</v>
      </c>
      <c r="G31" s="14">
        <v>35306</v>
      </c>
      <c r="H31" s="14">
        <v>35279</v>
      </c>
      <c r="I31" s="10">
        <v>1</v>
      </c>
      <c r="J31" s="15">
        <v>136.54</v>
      </c>
      <c r="K31" s="10" t="s">
        <v>122</v>
      </c>
      <c r="L31" s="10" t="s">
        <v>123</v>
      </c>
      <c r="M31" s="10" t="s">
        <v>124</v>
      </c>
      <c r="N31" s="10"/>
      <c r="O31" s="10" t="s">
        <v>125</v>
      </c>
      <c r="P31" s="10" t="s">
        <v>126</v>
      </c>
    </row>
    <row r="32" spans="3:16" x14ac:dyDescent="0.25">
      <c r="C32" s="10">
        <v>10271</v>
      </c>
      <c r="D32" s="10" t="s">
        <v>144</v>
      </c>
      <c r="E32" s="10">
        <v>6</v>
      </c>
      <c r="F32" s="14">
        <v>35278</v>
      </c>
      <c r="G32" s="14">
        <v>35306</v>
      </c>
      <c r="H32" s="14">
        <v>35307</v>
      </c>
      <c r="I32" s="10">
        <v>2</v>
      </c>
      <c r="J32" s="15">
        <v>4.54</v>
      </c>
      <c r="K32" s="10" t="s">
        <v>145</v>
      </c>
      <c r="L32" s="10" t="s">
        <v>146</v>
      </c>
      <c r="M32" s="10" t="s">
        <v>147</v>
      </c>
      <c r="N32" s="10" t="s">
        <v>148</v>
      </c>
      <c r="O32" s="10" t="s">
        <v>149</v>
      </c>
      <c r="P32" s="10" t="s">
        <v>109</v>
      </c>
    </row>
    <row r="33" spans="3:16" x14ac:dyDescent="0.25">
      <c r="C33" s="10">
        <v>10272</v>
      </c>
      <c r="D33" s="10" t="s">
        <v>103</v>
      </c>
      <c r="E33" s="10">
        <v>6</v>
      </c>
      <c r="F33" s="14">
        <v>35279</v>
      </c>
      <c r="G33" s="14">
        <v>35307</v>
      </c>
      <c r="H33" s="14">
        <v>35283</v>
      </c>
      <c r="I33" s="10">
        <v>2</v>
      </c>
      <c r="J33" s="15">
        <v>98.03</v>
      </c>
      <c r="K33" s="10" t="s">
        <v>104</v>
      </c>
      <c r="L33" s="10" t="s">
        <v>105</v>
      </c>
      <c r="M33" s="10" t="s">
        <v>106</v>
      </c>
      <c r="N33" s="10" t="s">
        <v>107</v>
      </c>
      <c r="O33" s="10" t="s">
        <v>108</v>
      </c>
      <c r="P33" s="10" t="s">
        <v>109</v>
      </c>
    </row>
    <row r="34" spans="3:16" x14ac:dyDescent="0.25">
      <c r="C34" s="10">
        <v>10273</v>
      </c>
      <c r="D34" s="10" t="s">
        <v>150</v>
      </c>
      <c r="E34" s="10">
        <v>3</v>
      </c>
      <c r="F34" s="14">
        <v>35282</v>
      </c>
      <c r="G34" s="14">
        <v>35310</v>
      </c>
      <c r="H34" s="14">
        <v>35289</v>
      </c>
      <c r="I34" s="10">
        <v>3</v>
      </c>
      <c r="J34" s="15">
        <v>76.069999999999993</v>
      </c>
      <c r="K34" s="10" t="s">
        <v>151</v>
      </c>
      <c r="L34" s="10" t="s">
        <v>152</v>
      </c>
      <c r="M34" s="10" t="s">
        <v>153</v>
      </c>
      <c r="N34" s="10"/>
      <c r="O34" s="10" t="s">
        <v>154</v>
      </c>
      <c r="P34" s="10" t="s">
        <v>39</v>
      </c>
    </row>
    <row r="35" spans="3:16" x14ac:dyDescent="0.25">
      <c r="C35" s="10">
        <v>10274</v>
      </c>
      <c r="D35" s="10" t="s">
        <v>155</v>
      </c>
      <c r="E35" s="10">
        <v>6</v>
      </c>
      <c r="F35" s="14">
        <v>35283</v>
      </c>
      <c r="G35" s="14">
        <v>35311</v>
      </c>
      <c r="H35" s="14">
        <v>35293</v>
      </c>
      <c r="I35" s="10">
        <v>1</v>
      </c>
      <c r="J35" s="15">
        <v>6.01</v>
      </c>
      <c r="K35" s="10" t="s">
        <v>29</v>
      </c>
      <c r="L35" s="10" t="s">
        <v>30</v>
      </c>
      <c r="M35" s="10" t="s">
        <v>31</v>
      </c>
      <c r="N35" s="10"/>
      <c r="O35" s="10" t="s">
        <v>32</v>
      </c>
      <c r="P35" s="10" t="s">
        <v>33</v>
      </c>
    </row>
    <row r="36" spans="3:16" x14ac:dyDescent="0.25">
      <c r="C36" s="10">
        <v>10275</v>
      </c>
      <c r="D36" s="10" t="s">
        <v>156</v>
      </c>
      <c r="E36" s="10">
        <v>1</v>
      </c>
      <c r="F36" s="14">
        <v>35284</v>
      </c>
      <c r="G36" s="14">
        <v>35312</v>
      </c>
      <c r="H36" s="14">
        <v>35286</v>
      </c>
      <c r="I36" s="10">
        <v>1</v>
      </c>
      <c r="J36" s="15">
        <v>26.93</v>
      </c>
      <c r="K36" s="10" t="s">
        <v>157</v>
      </c>
      <c r="L36" s="10" t="s">
        <v>158</v>
      </c>
      <c r="M36" s="10" t="s">
        <v>159</v>
      </c>
      <c r="N36" s="10"/>
      <c r="O36" s="10" t="s">
        <v>160</v>
      </c>
      <c r="P36" s="10" t="s">
        <v>161</v>
      </c>
    </row>
    <row r="37" spans="3:16" x14ac:dyDescent="0.25">
      <c r="C37" s="10">
        <v>10276</v>
      </c>
      <c r="D37" s="10" t="s">
        <v>162</v>
      </c>
      <c r="E37" s="10">
        <v>8</v>
      </c>
      <c r="F37" s="14">
        <v>35285</v>
      </c>
      <c r="G37" s="14">
        <v>35299</v>
      </c>
      <c r="H37" s="14">
        <v>35291</v>
      </c>
      <c r="I37" s="10">
        <v>3</v>
      </c>
      <c r="J37" s="15">
        <v>13.84</v>
      </c>
      <c r="K37" s="10" t="s">
        <v>163</v>
      </c>
      <c r="L37" s="10" t="s">
        <v>164</v>
      </c>
      <c r="M37" s="10" t="s">
        <v>91</v>
      </c>
      <c r="N37" s="10"/>
      <c r="O37" s="10" t="s">
        <v>165</v>
      </c>
      <c r="P37" s="10" t="s">
        <v>93</v>
      </c>
    </row>
    <row r="38" spans="3:16" x14ac:dyDescent="0.25">
      <c r="C38" s="10">
        <v>10277</v>
      </c>
      <c r="D38" s="10" t="s">
        <v>166</v>
      </c>
      <c r="E38" s="10">
        <v>2</v>
      </c>
      <c r="F38" s="14">
        <v>35286</v>
      </c>
      <c r="G38" s="14">
        <v>35314</v>
      </c>
      <c r="H38" s="14">
        <v>35290</v>
      </c>
      <c r="I38" s="10">
        <v>3</v>
      </c>
      <c r="J38" s="15">
        <v>125.77</v>
      </c>
      <c r="K38" s="10" t="s">
        <v>167</v>
      </c>
      <c r="L38" s="10" t="s">
        <v>168</v>
      </c>
      <c r="M38" s="10" t="s">
        <v>169</v>
      </c>
      <c r="N38" s="10"/>
      <c r="O38" s="10" t="s">
        <v>170</v>
      </c>
      <c r="P38" s="10" t="s">
        <v>39</v>
      </c>
    </row>
    <row r="39" spans="3:16" x14ac:dyDescent="0.25">
      <c r="C39" s="10">
        <v>10278</v>
      </c>
      <c r="D39" s="10" t="s">
        <v>171</v>
      </c>
      <c r="E39" s="10">
        <v>8</v>
      </c>
      <c r="F39" s="14">
        <v>35289</v>
      </c>
      <c r="G39" s="14">
        <v>35317</v>
      </c>
      <c r="H39" s="14">
        <v>35293</v>
      </c>
      <c r="I39" s="10">
        <v>2</v>
      </c>
      <c r="J39" s="15">
        <v>92.69</v>
      </c>
      <c r="K39" s="10" t="s">
        <v>172</v>
      </c>
      <c r="L39" s="10" t="s">
        <v>173</v>
      </c>
      <c r="M39" s="10" t="s">
        <v>174</v>
      </c>
      <c r="N39" s="10"/>
      <c r="O39" s="10" t="s">
        <v>175</v>
      </c>
      <c r="P39" s="10" t="s">
        <v>115</v>
      </c>
    </row>
    <row r="40" spans="3:16" x14ac:dyDescent="0.25">
      <c r="C40" s="10">
        <v>10279</v>
      </c>
      <c r="D40" s="10" t="s">
        <v>176</v>
      </c>
      <c r="E40" s="10">
        <v>8</v>
      </c>
      <c r="F40" s="14">
        <v>35290</v>
      </c>
      <c r="G40" s="14">
        <v>35318</v>
      </c>
      <c r="H40" s="14">
        <v>35293</v>
      </c>
      <c r="I40" s="10">
        <v>2</v>
      </c>
      <c r="J40" s="15">
        <v>25.83</v>
      </c>
      <c r="K40" s="10" t="s">
        <v>177</v>
      </c>
      <c r="L40" s="10" t="s">
        <v>178</v>
      </c>
      <c r="M40" s="10" t="s">
        <v>179</v>
      </c>
      <c r="N40" s="10"/>
      <c r="O40" s="10" t="s">
        <v>180</v>
      </c>
      <c r="P40" s="10" t="s">
        <v>39</v>
      </c>
    </row>
    <row r="41" spans="3:16" x14ac:dyDescent="0.25">
      <c r="C41" s="10">
        <v>10280</v>
      </c>
      <c r="D41" s="10" t="s">
        <v>171</v>
      </c>
      <c r="E41" s="10">
        <v>2</v>
      </c>
      <c r="F41" s="14">
        <v>35291</v>
      </c>
      <c r="G41" s="14">
        <v>35319</v>
      </c>
      <c r="H41" s="14">
        <v>35320</v>
      </c>
      <c r="I41" s="10">
        <v>1</v>
      </c>
      <c r="J41" s="15">
        <v>8.98</v>
      </c>
      <c r="K41" s="10" t="s">
        <v>172</v>
      </c>
      <c r="L41" s="10" t="s">
        <v>173</v>
      </c>
      <c r="M41" s="10" t="s">
        <v>174</v>
      </c>
      <c r="N41" s="10"/>
      <c r="O41" s="10" t="s">
        <v>175</v>
      </c>
      <c r="P41" s="10" t="s">
        <v>115</v>
      </c>
    </row>
    <row r="42" spans="3:16" x14ac:dyDescent="0.25">
      <c r="C42" s="10">
        <v>10281</v>
      </c>
      <c r="D42" s="10" t="s">
        <v>181</v>
      </c>
      <c r="E42" s="10">
        <v>4</v>
      </c>
      <c r="F42" s="14">
        <v>35291</v>
      </c>
      <c r="G42" s="14">
        <v>35305</v>
      </c>
      <c r="H42" s="14">
        <v>35298</v>
      </c>
      <c r="I42" s="10">
        <v>1</v>
      </c>
      <c r="J42" s="15">
        <v>2.94</v>
      </c>
      <c r="K42" s="10" t="s">
        <v>182</v>
      </c>
      <c r="L42" s="10" t="s">
        <v>183</v>
      </c>
      <c r="M42" s="10" t="s">
        <v>184</v>
      </c>
      <c r="N42" s="10"/>
      <c r="O42" s="10" t="s">
        <v>185</v>
      </c>
      <c r="P42" s="10" t="s">
        <v>186</v>
      </c>
    </row>
    <row r="43" spans="3:16" x14ac:dyDescent="0.25">
      <c r="C43" s="10">
        <v>10282</v>
      </c>
      <c r="D43" s="10" t="s">
        <v>181</v>
      </c>
      <c r="E43" s="10">
        <v>4</v>
      </c>
      <c r="F43" s="14">
        <v>35292</v>
      </c>
      <c r="G43" s="14">
        <v>35320</v>
      </c>
      <c r="H43" s="14">
        <v>35298</v>
      </c>
      <c r="I43" s="10">
        <v>1</v>
      </c>
      <c r="J43" s="15">
        <v>12.69</v>
      </c>
      <c r="K43" s="10" t="s">
        <v>182</v>
      </c>
      <c r="L43" s="10" t="s">
        <v>183</v>
      </c>
      <c r="M43" s="10" t="s">
        <v>184</v>
      </c>
      <c r="N43" s="10"/>
      <c r="O43" s="10" t="s">
        <v>185</v>
      </c>
      <c r="P43" s="10" t="s">
        <v>186</v>
      </c>
    </row>
    <row r="44" spans="3:16" x14ac:dyDescent="0.25">
      <c r="C44" s="10">
        <v>10283</v>
      </c>
      <c r="D44" s="10" t="s">
        <v>187</v>
      </c>
      <c r="E44" s="10">
        <v>3</v>
      </c>
      <c r="F44" s="14">
        <v>35293</v>
      </c>
      <c r="G44" s="14">
        <v>35321</v>
      </c>
      <c r="H44" s="14">
        <v>35300</v>
      </c>
      <c r="I44" s="10">
        <v>3</v>
      </c>
      <c r="J44" s="15">
        <v>84.81</v>
      </c>
      <c r="K44" s="10" t="s">
        <v>188</v>
      </c>
      <c r="L44" s="10" t="s">
        <v>189</v>
      </c>
      <c r="M44" s="10" t="s">
        <v>190</v>
      </c>
      <c r="N44" s="10" t="s">
        <v>191</v>
      </c>
      <c r="O44" s="10" t="s">
        <v>192</v>
      </c>
      <c r="P44" s="10" t="s">
        <v>81</v>
      </c>
    </row>
    <row r="45" spans="3:16" x14ac:dyDescent="0.25">
      <c r="C45" s="10">
        <v>10284</v>
      </c>
      <c r="D45" s="10" t="s">
        <v>176</v>
      </c>
      <c r="E45" s="10">
        <v>4</v>
      </c>
      <c r="F45" s="14">
        <v>35296</v>
      </c>
      <c r="G45" s="14">
        <v>35324</v>
      </c>
      <c r="H45" s="14">
        <v>35304</v>
      </c>
      <c r="I45" s="10">
        <v>1</v>
      </c>
      <c r="J45" s="15">
        <v>76.56</v>
      </c>
      <c r="K45" s="10" t="s">
        <v>177</v>
      </c>
      <c r="L45" s="10" t="s">
        <v>178</v>
      </c>
      <c r="M45" s="10" t="s">
        <v>179</v>
      </c>
      <c r="N45" s="10"/>
      <c r="O45" s="10" t="s">
        <v>180</v>
      </c>
      <c r="P45" s="10" t="s">
        <v>39</v>
      </c>
    </row>
    <row r="46" spans="3:16" x14ac:dyDescent="0.25">
      <c r="C46" s="10">
        <v>10285</v>
      </c>
      <c r="D46" s="10" t="s">
        <v>150</v>
      </c>
      <c r="E46" s="10">
        <v>1</v>
      </c>
      <c r="F46" s="14">
        <v>35297</v>
      </c>
      <c r="G46" s="14">
        <v>35325</v>
      </c>
      <c r="H46" s="14">
        <v>35303</v>
      </c>
      <c r="I46" s="10">
        <v>2</v>
      </c>
      <c r="J46" s="15">
        <v>76.83</v>
      </c>
      <c r="K46" s="10" t="s">
        <v>151</v>
      </c>
      <c r="L46" s="10" t="s">
        <v>152</v>
      </c>
      <c r="M46" s="10" t="s">
        <v>153</v>
      </c>
      <c r="N46" s="10"/>
      <c r="O46" s="10" t="s">
        <v>154</v>
      </c>
      <c r="P46" s="10" t="s">
        <v>39</v>
      </c>
    </row>
    <row r="47" spans="3:16" x14ac:dyDescent="0.25">
      <c r="C47" s="10">
        <v>10286</v>
      </c>
      <c r="D47" s="10" t="s">
        <v>150</v>
      </c>
      <c r="E47" s="10">
        <v>8</v>
      </c>
      <c r="F47" s="14">
        <v>35298</v>
      </c>
      <c r="G47" s="14">
        <v>35326</v>
      </c>
      <c r="H47" s="14">
        <v>35307</v>
      </c>
      <c r="I47" s="10">
        <v>3</v>
      </c>
      <c r="J47" s="15">
        <v>229.24</v>
      </c>
      <c r="K47" s="10" t="s">
        <v>151</v>
      </c>
      <c r="L47" s="10" t="s">
        <v>152</v>
      </c>
      <c r="M47" s="10" t="s">
        <v>153</v>
      </c>
      <c r="N47" s="10"/>
      <c r="O47" s="10" t="s">
        <v>154</v>
      </c>
      <c r="P47" s="10" t="s">
        <v>39</v>
      </c>
    </row>
    <row r="48" spans="3:16" x14ac:dyDescent="0.25">
      <c r="C48" s="10">
        <v>10287</v>
      </c>
      <c r="D48" s="10" t="s">
        <v>193</v>
      </c>
      <c r="E48" s="10">
        <v>8</v>
      </c>
      <c r="F48" s="14">
        <v>35299</v>
      </c>
      <c r="G48" s="14">
        <v>35327</v>
      </c>
      <c r="H48" s="14">
        <v>35305</v>
      </c>
      <c r="I48" s="10">
        <v>3</v>
      </c>
      <c r="J48" s="15">
        <v>12.76</v>
      </c>
      <c r="K48" s="10" t="s">
        <v>194</v>
      </c>
      <c r="L48" s="10" t="s">
        <v>195</v>
      </c>
      <c r="M48" s="10" t="s">
        <v>43</v>
      </c>
      <c r="N48" s="10" t="s">
        <v>44</v>
      </c>
      <c r="O48" s="10" t="s">
        <v>196</v>
      </c>
      <c r="P48" s="10" t="s">
        <v>46</v>
      </c>
    </row>
    <row r="49" spans="3:16" x14ac:dyDescent="0.25">
      <c r="C49" s="10">
        <v>10288</v>
      </c>
      <c r="D49" s="10" t="s">
        <v>197</v>
      </c>
      <c r="E49" s="10">
        <v>4</v>
      </c>
      <c r="F49" s="14">
        <v>35300</v>
      </c>
      <c r="G49" s="14">
        <v>35328</v>
      </c>
      <c r="H49" s="14">
        <v>35311</v>
      </c>
      <c r="I49" s="10">
        <v>1</v>
      </c>
      <c r="J49" s="15">
        <v>7.45</v>
      </c>
      <c r="K49" s="10" t="s">
        <v>198</v>
      </c>
      <c r="L49" s="10" t="s">
        <v>199</v>
      </c>
      <c r="M49" s="10" t="s">
        <v>200</v>
      </c>
      <c r="N49" s="10"/>
      <c r="O49" s="10" t="s">
        <v>201</v>
      </c>
      <c r="P49" s="10" t="s">
        <v>161</v>
      </c>
    </row>
    <row r="50" spans="3:16" x14ac:dyDescent="0.25">
      <c r="C50" s="10">
        <v>10289</v>
      </c>
      <c r="D50" s="10" t="s">
        <v>202</v>
      </c>
      <c r="E50" s="10">
        <v>7</v>
      </c>
      <c r="F50" s="14">
        <v>35303</v>
      </c>
      <c r="G50" s="14">
        <v>35331</v>
      </c>
      <c r="H50" s="14">
        <v>35305</v>
      </c>
      <c r="I50" s="10">
        <v>3</v>
      </c>
      <c r="J50" s="15">
        <v>22.77</v>
      </c>
      <c r="K50" s="10" t="s">
        <v>203</v>
      </c>
      <c r="L50" s="10" t="s">
        <v>204</v>
      </c>
      <c r="M50" s="10" t="s">
        <v>205</v>
      </c>
      <c r="N50" s="10"/>
      <c r="O50" s="10" t="s">
        <v>206</v>
      </c>
      <c r="P50" s="10" t="s">
        <v>207</v>
      </c>
    </row>
    <row r="51" spans="3:16" x14ac:dyDescent="0.25">
      <c r="C51" s="10">
        <v>10290</v>
      </c>
      <c r="D51" s="10" t="s">
        <v>208</v>
      </c>
      <c r="E51" s="10">
        <v>8</v>
      </c>
      <c r="F51" s="14">
        <v>35304</v>
      </c>
      <c r="G51" s="14">
        <v>35332</v>
      </c>
      <c r="H51" s="14">
        <v>35311</v>
      </c>
      <c r="I51" s="10">
        <v>1</v>
      </c>
      <c r="J51" s="15">
        <v>79.7</v>
      </c>
      <c r="K51" s="10" t="s">
        <v>209</v>
      </c>
      <c r="L51" s="10" t="s">
        <v>210</v>
      </c>
      <c r="M51" s="10" t="s">
        <v>211</v>
      </c>
      <c r="N51" s="10" t="s">
        <v>73</v>
      </c>
      <c r="O51" s="10" t="s">
        <v>212</v>
      </c>
      <c r="P51" s="10" t="s">
        <v>46</v>
      </c>
    </row>
    <row r="52" spans="3:16" x14ac:dyDescent="0.25">
      <c r="C52" s="10">
        <v>10291</v>
      </c>
      <c r="D52" s="10" t="s">
        <v>99</v>
      </c>
      <c r="E52" s="10">
        <v>6</v>
      </c>
      <c r="F52" s="14">
        <v>35304</v>
      </c>
      <c r="G52" s="14">
        <v>35332</v>
      </c>
      <c r="H52" s="14">
        <v>35312</v>
      </c>
      <c r="I52" s="10">
        <v>2</v>
      </c>
      <c r="J52" s="15">
        <v>6.4</v>
      </c>
      <c r="K52" s="10" t="s">
        <v>100</v>
      </c>
      <c r="L52" s="10" t="s">
        <v>101</v>
      </c>
      <c r="M52" s="10" t="s">
        <v>43</v>
      </c>
      <c r="N52" s="10" t="s">
        <v>44</v>
      </c>
      <c r="O52" s="10" t="s">
        <v>102</v>
      </c>
      <c r="P52" s="10" t="s">
        <v>46</v>
      </c>
    </row>
    <row r="53" spans="3:16" x14ac:dyDescent="0.25">
      <c r="C53" s="10">
        <v>10292</v>
      </c>
      <c r="D53" s="10" t="s">
        <v>34</v>
      </c>
      <c r="E53" s="10">
        <v>1</v>
      </c>
      <c r="F53" s="14">
        <v>35305</v>
      </c>
      <c r="G53" s="14">
        <v>35333</v>
      </c>
      <c r="H53" s="14">
        <v>35310</v>
      </c>
      <c r="I53" s="10">
        <v>2</v>
      </c>
      <c r="J53" s="15">
        <v>1.35</v>
      </c>
      <c r="K53" s="10" t="s">
        <v>213</v>
      </c>
      <c r="L53" s="10" t="s">
        <v>214</v>
      </c>
      <c r="M53" s="10" t="s">
        <v>211</v>
      </c>
      <c r="N53" s="10" t="s">
        <v>73</v>
      </c>
      <c r="O53" s="10" t="s">
        <v>215</v>
      </c>
      <c r="P53" s="10" t="s">
        <v>46</v>
      </c>
    </row>
    <row r="54" spans="3:16" x14ac:dyDescent="0.25">
      <c r="C54" s="10">
        <v>10293</v>
      </c>
      <c r="D54" s="10" t="s">
        <v>162</v>
      </c>
      <c r="E54" s="10">
        <v>1</v>
      </c>
      <c r="F54" s="14">
        <v>35306</v>
      </c>
      <c r="G54" s="14">
        <v>35334</v>
      </c>
      <c r="H54" s="14">
        <v>35319</v>
      </c>
      <c r="I54" s="10">
        <v>3</v>
      </c>
      <c r="J54" s="15">
        <v>21.18</v>
      </c>
      <c r="K54" s="10" t="s">
        <v>163</v>
      </c>
      <c r="L54" s="10" t="s">
        <v>164</v>
      </c>
      <c r="M54" s="10" t="s">
        <v>91</v>
      </c>
      <c r="N54" s="10"/>
      <c r="O54" s="10" t="s">
        <v>165</v>
      </c>
      <c r="P54" s="10" t="s">
        <v>93</v>
      </c>
    </row>
    <row r="55" spans="3:16" x14ac:dyDescent="0.25">
      <c r="C55" s="10">
        <v>10294</v>
      </c>
      <c r="D55" s="10" t="s">
        <v>103</v>
      </c>
      <c r="E55" s="10">
        <v>4</v>
      </c>
      <c r="F55" s="14">
        <v>35307</v>
      </c>
      <c r="G55" s="14">
        <v>35335</v>
      </c>
      <c r="H55" s="14">
        <v>35313</v>
      </c>
      <c r="I55" s="10">
        <v>2</v>
      </c>
      <c r="J55" s="15">
        <v>147.26</v>
      </c>
      <c r="K55" s="10" t="s">
        <v>104</v>
      </c>
      <c r="L55" s="10" t="s">
        <v>105</v>
      </c>
      <c r="M55" s="10" t="s">
        <v>106</v>
      </c>
      <c r="N55" s="10" t="s">
        <v>107</v>
      </c>
      <c r="O55" s="10" t="s">
        <v>108</v>
      </c>
      <c r="P55" s="10" t="s">
        <v>109</v>
      </c>
    </row>
    <row r="56" spans="3:16" x14ac:dyDescent="0.25">
      <c r="C56" s="10">
        <v>10295</v>
      </c>
      <c r="D56" s="10" t="s">
        <v>155</v>
      </c>
      <c r="E56" s="10">
        <v>2</v>
      </c>
      <c r="F56" s="14">
        <v>35310</v>
      </c>
      <c r="G56" s="14">
        <v>35338</v>
      </c>
      <c r="H56" s="14">
        <v>35318</v>
      </c>
      <c r="I56" s="10">
        <v>2</v>
      </c>
      <c r="J56" s="15">
        <v>1.1499999999999999</v>
      </c>
      <c r="K56" s="10" t="s">
        <v>29</v>
      </c>
      <c r="L56" s="10" t="s">
        <v>30</v>
      </c>
      <c r="M56" s="10" t="s">
        <v>31</v>
      </c>
      <c r="N56" s="10"/>
      <c r="O56" s="10" t="s">
        <v>32</v>
      </c>
      <c r="P56" s="10" t="s">
        <v>33</v>
      </c>
    </row>
    <row r="57" spans="3:16" x14ac:dyDescent="0.25">
      <c r="C57" s="10">
        <v>10296</v>
      </c>
      <c r="D57" s="10" t="s">
        <v>187</v>
      </c>
      <c r="E57" s="10">
        <v>6</v>
      </c>
      <c r="F57" s="14">
        <v>35311</v>
      </c>
      <c r="G57" s="14">
        <v>35339</v>
      </c>
      <c r="H57" s="14">
        <v>35319</v>
      </c>
      <c r="I57" s="10">
        <v>1</v>
      </c>
      <c r="J57" s="15">
        <v>0.12</v>
      </c>
      <c r="K57" s="10" t="s">
        <v>188</v>
      </c>
      <c r="L57" s="10" t="s">
        <v>189</v>
      </c>
      <c r="M57" s="10" t="s">
        <v>190</v>
      </c>
      <c r="N57" s="10" t="s">
        <v>191</v>
      </c>
      <c r="O57" s="10" t="s">
        <v>192</v>
      </c>
      <c r="P57" s="10" t="s">
        <v>81</v>
      </c>
    </row>
    <row r="58" spans="3:16" x14ac:dyDescent="0.25">
      <c r="C58" s="10">
        <v>10297</v>
      </c>
      <c r="D58" s="10" t="s">
        <v>116</v>
      </c>
      <c r="E58" s="10">
        <v>5</v>
      </c>
      <c r="F58" s="14">
        <v>35312</v>
      </c>
      <c r="G58" s="14">
        <v>35354</v>
      </c>
      <c r="H58" s="14">
        <v>35318</v>
      </c>
      <c r="I58" s="10">
        <v>2</v>
      </c>
      <c r="J58" s="15">
        <v>5.74</v>
      </c>
      <c r="K58" s="10" t="s">
        <v>117</v>
      </c>
      <c r="L58" s="10" t="s">
        <v>118</v>
      </c>
      <c r="M58" s="10" t="s">
        <v>119</v>
      </c>
      <c r="N58" s="10"/>
      <c r="O58" s="10" t="s">
        <v>120</v>
      </c>
      <c r="P58" s="10" t="s">
        <v>33</v>
      </c>
    </row>
    <row r="59" spans="3:16" x14ac:dyDescent="0.25">
      <c r="C59" s="10">
        <v>10298</v>
      </c>
      <c r="D59" s="10" t="s">
        <v>216</v>
      </c>
      <c r="E59" s="10">
        <v>6</v>
      </c>
      <c r="F59" s="14">
        <v>35313</v>
      </c>
      <c r="G59" s="14">
        <v>35341</v>
      </c>
      <c r="H59" s="14">
        <v>35319</v>
      </c>
      <c r="I59" s="10">
        <v>2</v>
      </c>
      <c r="J59" s="15">
        <v>168.22</v>
      </c>
      <c r="K59" s="10" t="s">
        <v>217</v>
      </c>
      <c r="L59" s="10" t="s">
        <v>218</v>
      </c>
      <c r="M59" s="10" t="s">
        <v>219</v>
      </c>
      <c r="N59" s="10" t="s">
        <v>220</v>
      </c>
      <c r="O59" s="10"/>
      <c r="P59" s="10" t="s">
        <v>221</v>
      </c>
    </row>
    <row r="60" spans="3:16" x14ac:dyDescent="0.25">
      <c r="C60" s="10">
        <v>10299</v>
      </c>
      <c r="D60" s="10" t="s">
        <v>193</v>
      </c>
      <c r="E60" s="10">
        <v>4</v>
      </c>
      <c r="F60" s="14">
        <v>35314</v>
      </c>
      <c r="G60" s="14">
        <v>35342</v>
      </c>
      <c r="H60" s="14">
        <v>35321</v>
      </c>
      <c r="I60" s="10">
        <v>2</v>
      </c>
      <c r="J60" s="15">
        <v>29.76</v>
      </c>
      <c r="K60" s="10" t="s">
        <v>194</v>
      </c>
      <c r="L60" s="10" t="s">
        <v>195</v>
      </c>
      <c r="M60" s="10" t="s">
        <v>43</v>
      </c>
      <c r="N60" s="10" t="s">
        <v>44</v>
      </c>
      <c r="O60" s="10" t="s">
        <v>196</v>
      </c>
      <c r="P60" s="10" t="s">
        <v>46</v>
      </c>
    </row>
    <row r="61" spans="3:16" x14ac:dyDescent="0.25">
      <c r="C61" s="10">
        <v>10300</v>
      </c>
      <c r="D61" s="10" t="s">
        <v>156</v>
      </c>
      <c r="E61" s="10">
        <v>2</v>
      </c>
      <c r="F61" s="14">
        <v>35317</v>
      </c>
      <c r="G61" s="14">
        <v>35345</v>
      </c>
      <c r="H61" s="14">
        <v>35326</v>
      </c>
      <c r="I61" s="10">
        <v>2</v>
      </c>
      <c r="J61" s="15">
        <v>17.68</v>
      </c>
      <c r="K61" s="10" t="s">
        <v>157</v>
      </c>
      <c r="L61" s="10" t="s">
        <v>158</v>
      </c>
      <c r="M61" s="10" t="s">
        <v>159</v>
      </c>
      <c r="N61" s="10"/>
      <c r="O61" s="10" t="s">
        <v>160</v>
      </c>
      <c r="P61" s="10" t="s">
        <v>161</v>
      </c>
    </row>
    <row r="62" spans="3:16" x14ac:dyDescent="0.25">
      <c r="C62" s="10">
        <v>10301</v>
      </c>
      <c r="D62" s="10" t="s">
        <v>222</v>
      </c>
      <c r="E62" s="10">
        <v>8</v>
      </c>
      <c r="F62" s="14">
        <v>35317</v>
      </c>
      <c r="G62" s="14">
        <v>35345</v>
      </c>
      <c r="H62" s="14">
        <v>35325</v>
      </c>
      <c r="I62" s="10">
        <v>2</v>
      </c>
      <c r="J62" s="15">
        <v>45.08</v>
      </c>
      <c r="K62" s="10" t="s">
        <v>223</v>
      </c>
      <c r="L62" s="10" t="s">
        <v>224</v>
      </c>
      <c r="M62" s="10" t="s">
        <v>225</v>
      </c>
      <c r="N62" s="10"/>
      <c r="O62" s="10" t="s">
        <v>226</v>
      </c>
      <c r="P62" s="10" t="s">
        <v>39</v>
      </c>
    </row>
    <row r="63" spans="3:16" x14ac:dyDescent="0.25">
      <c r="C63" s="10">
        <v>10302</v>
      </c>
      <c r="D63" s="10" t="s">
        <v>52</v>
      </c>
      <c r="E63" s="10">
        <v>4</v>
      </c>
      <c r="F63" s="14">
        <v>35318</v>
      </c>
      <c r="G63" s="14">
        <v>35346</v>
      </c>
      <c r="H63" s="14">
        <v>35347</v>
      </c>
      <c r="I63" s="10">
        <v>2</v>
      </c>
      <c r="J63" s="15">
        <v>6.27</v>
      </c>
      <c r="K63" s="10" t="s">
        <v>53</v>
      </c>
      <c r="L63" s="10" t="s">
        <v>54</v>
      </c>
      <c r="M63" s="10" t="s">
        <v>55</v>
      </c>
      <c r="N63" s="10"/>
      <c r="O63" s="10" t="s">
        <v>56</v>
      </c>
      <c r="P63" s="10" t="s">
        <v>57</v>
      </c>
    </row>
    <row r="64" spans="3:16" x14ac:dyDescent="0.25">
      <c r="C64" s="10">
        <v>10303</v>
      </c>
      <c r="D64" s="10" t="s">
        <v>227</v>
      </c>
      <c r="E64" s="10">
        <v>7</v>
      </c>
      <c r="F64" s="14">
        <v>35319</v>
      </c>
      <c r="G64" s="14">
        <v>35347</v>
      </c>
      <c r="H64" s="14">
        <v>35326</v>
      </c>
      <c r="I64" s="10">
        <v>2</v>
      </c>
      <c r="J64" s="15">
        <v>107.83</v>
      </c>
      <c r="K64" s="10" t="s">
        <v>228</v>
      </c>
      <c r="L64" s="10" t="s">
        <v>229</v>
      </c>
      <c r="M64" s="10" t="s">
        <v>230</v>
      </c>
      <c r="N64" s="10"/>
      <c r="O64" s="10" t="s">
        <v>231</v>
      </c>
      <c r="P64" s="10" t="s">
        <v>186</v>
      </c>
    </row>
    <row r="65" spans="3:16" x14ac:dyDescent="0.25">
      <c r="C65" s="10">
        <v>10304</v>
      </c>
      <c r="D65" s="10" t="s">
        <v>162</v>
      </c>
      <c r="E65" s="10">
        <v>1</v>
      </c>
      <c r="F65" s="14">
        <v>35320</v>
      </c>
      <c r="G65" s="14">
        <v>35348</v>
      </c>
      <c r="H65" s="14">
        <v>35325</v>
      </c>
      <c r="I65" s="10">
        <v>2</v>
      </c>
      <c r="J65" s="15">
        <v>63.79</v>
      </c>
      <c r="K65" s="10" t="s">
        <v>163</v>
      </c>
      <c r="L65" s="10" t="s">
        <v>164</v>
      </c>
      <c r="M65" s="10" t="s">
        <v>91</v>
      </c>
      <c r="N65" s="10"/>
      <c r="O65" s="10" t="s">
        <v>165</v>
      </c>
      <c r="P65" s="10" t="s">
        <v>93</v>
      </c>
    </row>
    <row r="66" spans="3:16" x14ac:dyDescent="0.25">
      <c r="C66" s="10">
        <v>10305</v>
      </c>
      <c r="D66" s="10" t="s">
        <v>94</v>
      </c>
      <c r="E66" s="10">
        <v>8</v>
      </c>
      <c r="F66" s="14">
        <v>35321</v>
      </c>
      <c r="G66" s="14">
        <v>35349</v>
      </c>
      <c r="H66" s="14">
        <v>35347</v>
      </c>
      <c r="I66" s="10">
        <v>3</v>
      </c>
      <c r="J66" s="15">
        <v>257.62</v>
      </c>
      <c r="K66" s="10" t="s">
        <v>232</v>
      </c>
      <c r="L66" s="10" t="s">
        <v>233</v>
      </c>
      <c r="M66" s="10" t="s">
        <v>234</v>
      </c>
      <c r="N66" s="10" t="s">
        <v>235</v>
      </c>
      <c r="O66" s="10" t="s">
        <v>236</v>
      </c>
      <c r="P66" s="10" t="s">
        <v>109</v>
      </c>
    </row>
    <row r="67" spans="3:16" x14ac:dyDescent="0.25">
      <c r="C67" s="10">
        <v>10306</v>
      </c>
      <c r="D67" s="10" t="s">
        <v>181</v>
      </c>
      <c r="E67" s="10">
        <v>1</v>
      </c>
      <c r="F67" s="14">
        <v>35324</v>
      </c>
      <c r="G67" s="14">
        <v>35352</v>
      </c>
      <c r="H67" s="14">
        <v>35331</v>
      </c>
      <c r="I67" s="10">
        <v>3</v>
      </c>
      <c r="J67" s="15">
        <v>7.56</v>
      </c>
      <c r="K67" s="10" t="s">
        <v>182</v>
      </c>
      <c r="L67" s="10" t="s">
        <v>183</v>
      </c>
      <c r="M67" s="10" t="s">
        <v>184</v>
      </c>
      <c r="N67" s="10"/>
      <c r="O67" s="10" t="s">
        <v>185</v>
      </c>
      <c r="P67" s="10" t="s">
        <v>186</v>
      </c>
    </row>
    <row r="68" spans="3:16" x14ac:dyDescent="0.25">
      <c r="C68" s="10">
        <v>10307</v>
      </c>
      <c r="D68" s="10" t="s">
        <v>237</v>
      </c>
      <c r="E68" s="10">
        <v>2</v>
      </c>
      <c r="F68" s="14">
        <v>35325</v>
      </c>
      <c r="G68" s="14">
        <v>35353</v>
      </c>
      <c r="H68" s="14">
        <v>35333</v>
      </c>
      <c r="I68" s="10">
        <v>2</v>
      </c>
      <c r="J68" s="15">
        <v>0.56000000000000005</v>
      </c>
      <c r="K68" s="10" t="s">
        <v>238</v>
      </c>
      <c r="L68" s="10" t="s">
        <v>239</v>
      </c>
      <c r="M68" s="10" t="s">
        <v>240</v>
      </c>
      <c r="N68" s="10" t="s">
        <v>241</v>
      </c>
      <c r="O68" s="10" t="s">
        <v>242</v>
      </c>
      <c r="P68" s="10" t="s">
        <v>109</v>
      </c>
    </row>
    <row r="69" spans="3:16" x14ac:dyDescent="0.25">
      <c r="C69" s="10">
        <v>10308</v>
      </c>
      <c r="D69" s="10" t="s">
        <v>243</v>
      </c>
      <c r="E69" s="10">
        <v>7</v>
      </c>
      <c r="F69" s="14">
        <v>35326</v>
      </c>
      <c r="G69" s="14">
        <v>35354</v>
      </c>
      <c r="H69" s="14">
        <v>35332</v>
      </c>
      <c r="I69" s="10">
        <v>3</v>
      </c>
      <c r="J69" s="15">
        <v>1.61</v>
      </c>
      <c r="K69" s="10" t="s">
        <v>244</v>
      </c>
      <c r="L69" s="10" t="s">
        <v>245</v>
      </c>
      <c r="M69" s="10" t="s">
        <v>91</v>
      </c>
      <c r="N69" s="10"/>
      <c r="O69" s="10" t="s">
        <v>246</v>
      </c>
      <c r="P69" s="10" t="s">
        <v>93</v>
      </c>
    </row>
    <row r="70" spans="3:16" x14ac:dyDescent="0.25">
      <c r="C70" s="10">
        <v>10309</v>
      </c>
      <c r="D70" s="10" t="s">
        <v>216</v>
      </c>
      <c r="E70" s="10">
        <v>3</v>
      </c>
      <c r="F70" s="14">
        <v>35327</v>
      </c>
      <c r="G70" s="14">
        <v>35355</v>
      </c>
      <c r="H70" s="14">
        <v>35361</v>
      </c>
      <c r="I70" s="10">
        <v>1</v>
      </c>
      <c r="J70" s="15">
        <v>47.3</v>
      </c>
      <c r="K70" s="10" t="s">
        <v>217</v>
      </c>
      <c r="L70" s="10" t="s">
        <v>218</v>
      </c>
      <c r="M70" s="10" t="s">
        <v>219</v>
      </c>
      <c r="N70" s="10" t="s">
        <v>220</v>
      </c>
      <c r="O70" s="10"/>
      <c r="P70" s="10" t="s">
        <v>221</v>
      </c>
    </row>
    <row r="71" spans="3:16" x14ac:dyDescent="0.25">
      <c r="C71" s="10">
        <v>10310</v>
      </c>
      <c r="D71" s="10" t="s">
        <v>247</v>
      </c>
      <c r="E71" s="10">
        <v>8</v>
      </c>
      <c r="F71" s="14">
        <v>35328</v>
      </c>
      <c r="G71" s="14">
        <v>35356</v>
      </c>
      <c r="H71" s="14">
        <v>35335</v>
      </c>
      <c r="I71" s="10">
        <v>2</v>
      </c>
      <c r="J71" s="15">
        <v>17.52</v>
      </c>
      <c r="K71" s="10" t="s">
        <v>248</v>
      </c>
      <c r="L71" s="10" t="s">
        <v>249</v>
      </c>
      <c r="M71" s="10" t="s">
        <v>240</v>
      </c>
      <c r="N71" s="10" t="s">
        <v>241</v>
      </c>
      <c r="O71" s="10" t="s">
        <v>250</v>
      </c>
      <c r="P71" s="10" t="s">
        <v>109</v>
      </c>
    </row>
    <row r="72" spans="3:16" x14ac:dyDescent="0.25">
      <c r="C72" s="10">
        <v>10311</v>
      </c>
      <c r="D72" s="10" t="s">
        <v>251</v>
      </c>
      <c r="E72" s="10">
        <v>1</v>
      </c>
      <c r="F72" s="14">
        <v>35328</v>
      </c>
      <c r="G72" s="14">
        <v>35342</v>
      </c>
      <c r="H72" s="14">
        <v>35334</v>
      </c>
      <c r="I72" s="10">
        <v>3</v>
      </c>
      <c r="J72" s="15">
        <v>24.69</v>
      </c>
      <c r="K72" s="10" t="s">
        <v>252</v>
      </c>
      <c r="L72" s="10" t="s">
        <v>253</v>
      </c>
      <c r="M72" s="10" t="s">
        <v>254</v>
      </c>
      <c r="N72" s="10"/>
      <c r="O72" s="10" t="s">
        <v>255</v>
      </c>
      <c r="P72" s="10" t="s">
        <v>33</v>
      </c>
    </row>
    <row r="73" spans="3:16" x14ac:dyDescent="0.25">
      <c r="C73" s="10">
        <v>10312</v>
      </c>
      <c r="D73" s="10" t="s">
        <v>222</v>
      </c>
      <c r="E73" s="10">
        <v>2</v>
      </c>
      <c r="F73" s="14">
        <v>35331</v>
      </c>
      <c r="G73" s="14">
        <v>35359</v>
      </c>
      <c r="H73" s="14">
        <v>35341</v>
      </c>
      <c r="I73" s="10">
        <v>2</v>
      </c>
      <c r="J73" s="15">
        <v>40.26</v>
      </c>
      <c r="K73" s="10" t="s">
        <v>223</v>
      </c>
      <c r="L73" s="10" t="s">
        <v>224</v>
      </c>
      <c r="M73" s="10" t="s">
        <v>225</v>
      </c>
      <c r="N73" s="10"/>
      <c r="O73" s="10" t="s">
        <v>226</v>
      </c>
      <c r="P73" s="10" t="s">
        <v>39</v>
      </c>
    </row>
    <row r="74" spans="3:16" x14ac:dyDescent="0.25">
      <c r="C74" s="10">
        <v>10313</v>
      </c>
      <c r="D74" s="10" t="s">
        <v>150</v>
      </c>
      <c r="E74" s="10">
        <v>2</v>
      </c>
      <c r="F74" s="14">
        <v>35332</v>
      </c>
      <c r="G74" s="14">
        <v>35360</v>
      </c>
      <c r="H74" s="14">
        <v>35342</v>
      </c>
      <c r="I74" s="10">
        <v>2</v>
      </c>
      <c r="J74" s="15">
        <v>1.96</v>
      </c>
      <c r="K74" s="10" t="s">
        <v>151</v>
      </c>
      <c r="L74" s="10" t="s">
        <v>152</v>
      </c>
      <c r="M74" s="10" t="s">
        <v>153</v>
      </c>
      <c r="N74" s="10"/>
      <c r="O74" s="10" t="s">
        <v>154</v>
      </c>
      <c r="P74" s="10" t="s">
        <v>39</v>
      </c>
    </row>
    <row r="75" spans="3:16" x14ac:dyDescent="0.25">
      <c r="C75" s="10">
        <v>10314</v>
      </c>
      <c r="D75" s="10" t="s">
        <v>103</v>
      </c>
      <c r="E75" s="10">
        <v>1</v>
      </c>
      <c r="F75" s="14">
        <v>35333</v>
      </c>
      <c r="G75" s="14">
        <v>35361</v>
      </c>
      <c r="H75" s="14">
        <v>35342</v>
      </c>
      <c r="I75" s="10">
        <v>2</v>
      </c>
      <c r="J75" s="15">
        <v>74.16</v>
      </c>
      <c r="K75" s="10" t="s">
        <v>104</v>
      </c>
      <c r="L75" s="10" t="s">
        <v>105</v>
      </c>
      <c r="M75" s="10" t="s">
        <v>106</v>
      </c>
      <c r="N75" s="10" t="s">
        <v>107</v>
      </c>
      <c r="O75" s="10" t="s">
        <v>108</v>
      </c>
      <c r="P75" s="10" t="s">
        <v>109</v>
      </c>
    </row>
    <row r="76" spans="3:16" x14ac:dyDescent="0.25">
      <c r="C76" s="10">
        <v>10315</v>
      </c>
      <c r="D76" s="10" t="s">
        <v>256</v>
      </c>
      <c r="E76" s="10">
        <v>4</v>
      </c>
      <c r="F76" s="14">
        <v>35334</v>
      </c>
      <c r="G76" s="14">
        <v>35362</v>
      </c>
      <c r="H76" s="14">
        <v>35341</v>
      </c>
      <c r="I76" s="10">
        <v>2</v>
      </c>
      <c r="J76" s="15">
        <v>41.76</v>
      </c>
      <c r="K76" s="10" t="s">
        <v>257</v>
      </c>
      <c r="L76" s="10" t="s">
        <v>258</v>
      </c>
      <c r="M76" s="10" t="s">
        <v>259</v>
      </c>
      <c r="N76" s="10" t="s">
        <v>260</v>
      </c>
      <c r="O76" s="10" t="s">
        <v>261</v>
      </c>
      <c r="P76" s="10" t="s">
        <v>207</v>
      </c>
    </row>
    <row r="77" spans="3:16" x14ac:dyDescent="0.25">
      <c r="C77" s="10">
        <v>10316</v>
      </c>
      <c r="D77" s="10" t="s">
        <v>103</v>
      </c>
      <c r="E77" s="10">
        <v>1</v>
      </c>
      <c r="F77" s="14">
        <v>35335</v>
      </c>
      <c r="G77" s="14">
        <v>35363</v>
      </c>
      <c r="H77" s="14">
        <v>35346</v>
      </c>
      <c r="I77" s="10">
        <v>3</v>
      </c>
      <c r="J77" s="15">
        <v>150.15</v>
      </c>
      <c r="K77" s="10" t="s">
        <v>104</v>
      </c>
      <c r="L77" s="10" t="s">
        <v>105</v>
      </c>
      <c r="M77" s="10" t="s">
        <v>106</v>
      </c>
      <c r="N77" s="10" t="s">
        <v>107</v>
      </c>
      <c r="O77" s="10" t="s">
        <v>108</v>
      </c>
      <c r="P77" s="10" t="s">
        <v>109</v>
      </c>
    </row>
    <row r="78" spans="3:16" x14ac:dyDescent="0.25">
      <c r="C78" s="10">
        <v>10317</v>
      </c>
      <c r="D78" s="10" t="s">
        <v>237</v>
      </c>
      <c r="E78" s="10">
        <v>6</v>
      </c>
      <c r="F78" s="14">
        <v>35338</v>
      </c>
      <c r="G78" s="14">
        <v>35366</v>
      </c>
      <c r="H78" s="14">
        <v>35348</v>
      </c>
      <c r="I78" s="10">
        <v>1</v>
      </c>
      <c r="J78" s="15">
        <v>12.69</v>
      </c>
      <c r="K78" s="10" t="s">
        <v>238</v>
      </c>
      <c r="L78" s="10" t="s">
        <v>239</v>
      </c>
      <c r="M78" s="10" t="s">
        <v>240</v>
      </c>
      <c r="N78" s="10" t="s">
        <v>241</v>
      </c>
      <c r="O78" s="10" t="s">
        <v>242</v>
      </c>
      <c r="P78" s="10" t="s">
        <v>109</v>
      </c>
    </row>
    <row r="79" spans="3:16" x14ac:dyDescent="0.25">
      <c r="C79" s="10">
        <v>10318</v>
      </c>
      <c r="D79" s="10" t="s">
        <v>256</v>
      </c>
      <c r="E79" s="10">
        <v>8</v>
      </c>
      <c r="F79" s="14">
        <v>35339</v>
      </c>
      <c r="G79" s="14">
        <v>35367</v>
      </c>
      <c r="H79" s="14">
        <v>35342</v>
      </c>
      <c r="I79" s="10">
        <v>2</v>
      </c>
      <c r="J79" s="15">
        <v>4.7300000000000004</v>
      </c>
      <c r="K79" s="10" t="s">
        <v>257</v>
      </c>
      <c r="L79" s="10" t="s">
        <v>258</v>
      </c>
      <c r="M79" s="10" t="s">
        <v>259</v>
      </c>
      <c r="N79" s="10" t="s">
        <v>260</v>
      </c>
      <c r="O79" s="10" t="s">
        <v>261</v>
      </c>
      <c r="P79" s="10" t="s">
        <v>207</v>
      </c>
    </row>
    <row r="80" spans="3:16" x14ac:dyDescent="0.25">
      <c r="C80" s="10">
        <v>10319</v>
      </c>
      <c r="D80" s="10" t="s">
        <v>162</v>
      </c>
      <c r="E80" s="10">
        <v>7</v>
      </c>
      <c r="F80" s="14">
        <v>35340</v>
      </c>
      <c r="G80" s="14">
        <v>35368</v>
      </c>
      <c r="H80" s="14">
        <v>35349</v>
      </c>
      <c r="I80" s="10">
        <v>3</v>
      </c>
      <c r="J80" s="15">
        <v>64.5</v>
      </c>
      <c r="K80" s="10" t="s">
        <v>163</v>
      </c>
      <c r="L80" s="10" t="s">
        <v>164</v>
      </c>
      <c r="M80" s="10" t="s">
        <v>91</v>
      </c>
      <c r="N80" s="10"/>
      <c r="O80" s="10" t="s">
        <v>165</v>
      </c>
      <c r="P80" s="10" t="s">
        <v>93</v>
      </c>
    </row>
    <row r="81" spans="3:16" x14ac:dyDescent="0.25">
      <c r="C81" s="10">
        <v>10320</v>
      </c>
      <c r="D81" s="10" t="s">
        <v>121</v>
      </c>
      <c r="E81" s="10">
        <v>5</v>
      </c>
      <c r="F81" s="14">
        <v>35341</v>
      </c>
      <c r="G81" s="14">
        <v>35355</v>
      </c>
      <c r="H81" s="14">
        <v>35356</v>
      </c>
      <c r="I81" s="10">
        <v>3</v>
      </c>
      <c r="J81" s="15">
        <v>34.57</v>
      </c>
      <c r="K81" s="10" t="s">
        <v>122</v>
      </c>
      <c r="L81" s="10" t="s">
        <v>123</v>
      </c>
      <c r="M81" s="10" t="s">
        <v>124</v>
      </c>
      <c r="N81" s="10"/>
      <c r="O81" s="10" t="s">
        <v>125</v>
      </c>
      <c r="P81" s="10" t="s">
        <v>126</v>
      </c>
    </row>
    <row r="82" spans="3:16" x14ac:dyDescent="0.25">
      <c r="C82" s="10">
        <v>10321</v>
      </c>
      <c r="D82" s="10" t="s">
        <v>256</v>
      </c>
      <c r="E82" s="10">
        <v>3</v>
      </c>
      <c r="F82" s="14">
        <v>35341</v>
      </c>
      <c r="G82" s="14">
        <v>35369</v>
      </c>
      <c r="H82" s="14">
        <v>35349</v>
      </c>
      <c r="I82" s="10">
        <v>2</v>
      </c>
      <c r="J82" s="15">
        <v>3.43</v>
      </c>
      <c r="K82" s="10" t="s">
        <v>257</v>
      </c>
      <c r="L82" s="10" t="s">
        <v>258</v>
      </c>
      <c r="M82" s="10" t="s">
        <v>259</v>
      </c>
      <c r="N82" s="10" t="s">
        <v>260</v>
      </c>
      <c r="O82" s="10" t="s">
        <v>261</v>
      </c>
      <c r="P82" s="10" t="s">
        <v>207</v>
      </c>
    </row>
    <row r="83" spans="3:16" x14ac:dyDescent="0.25">
      <c r="C83" s="10">
        <v>10322</v>
      </c>
      <c r="D83" s="10" t="s">
        <v>262</v>
      </c>
      <c r="E83" s="10">
        <v>7</v>
      </c>
      <c r="F83" s="14">
        <v>35342</v>
      </c>
      <c r="G83" s="14">
        <v>35370</v>
      </c>
      <c r="H83" s="14">
        <v>35361</v>
      </c>
      <c r="I83" s="10">
        <v>3</v>
      </c>
      <c r="J83" s="15">
        <v>0.4</v>
      </c>
      <c r="K83" s="10" t="s">
        <v>263</v>
      </c>
      <c r="L83" s="10" t="s">
        <v>264</v>
      </c>
      <c r="M83" s="10" t="s">
        <v>91</v>
      </c>
      <c r="N83" s="10"/>
      <c r="O83" s="10" t="s">
        <v>165</v>
      </c>
      <c r="P83" s="10" t="s">
        <v>93</v>
      </c>
    </row>
    <row r="84" spans="3:16" x14ac:dyDescent="0.25">
      <c r="C84" s="10">
        <v>10323</v>
      </c>
      <c r="D84" s="10" t="s">
        <v>265</v>
      </c>
      <c r="E84" s="10">
        <v>4</v>
      </c>
      <c r="F84" s="14">
        <v>35345</v>
      </c>
      <c r="G84" s="14">
        <v>35373</v>
      </c>
      <c r="H84" s="14">
        <v>35352</v>
      </c>
      <c r="I84" s="10">
        <v>1</v>
      </c>
      <c r="J84" s="15">
        <v>4.88</v>
      </c>
      <c r="K84" s="10" t="s">
        <v>266</v>
      </c>
      <c r="L84" s="10" t="s">
        <v>267</v>
      </c>
      <c r="M84" s="10" t="s">
        <v>268</v>
      </c>
      <c r="N84" s="10"/>
      <c r="O84" s="10" t="s">
        <v>269</v>
      </c>
      <c r="P84" s="10" t="s">
        <v>39</v>
      </c>
    </row>
    <row r="85" spans="3:16" x14ac:dyDescent="0.25">
      <c r="C85" s="10">
        <v>10324</v>
      </c>
      <c r="D85" s="10" t="s">
        <v>270</v>
      </c>
      <c r="E85" s="10">
        <v>9</v>
      </c>
      <c r="F85" s="14">
        <v>35346</v>
      </c>
      <c r="G85" s="14">
        <v>35374</v>
      </c>
      <c r="H85" s="14">
        <v>35348</v>
      </c>
      <c r="I85" s="10">
        <v>1</v>
      </c>
      <c r="J85" s="15">
        <v>214.27</v>
      </c>
      <c r="K85" s="10" t="s">
        <v>271</v>
      </c>
      <c r="L85" s="10" t="s">
        <v>272</v>
      </c>
      <c r="M85" s="10" t="s">
        <v>273</v>
      </c>
      <c r="N85" s="10" t="s">
        <v>274</v>
      </c>
      <c r="O85" s="10" t="s">
        <v>275</v>
      </c>
      <c r="P85" s="10" t="s">
        <v>109</v>
      </c>
    </row>
    <row r="86" spans="3:16" x14ac:dyDescent="0.25">
      <c r="C86" s="10">
        <v>10325</v>
      </c>
      <c r="D86" s="10" t="s">
        <v>265</v>
      </c>
      <c r="E86" s="10">
        <v>1</v>
      </c>
      <c r="F86" s="14">
        <v>35347</v>
      </c>
      <c r="G86" s="14">
        <v>35361</v>
      </c>
      <c r="H86" s="14">
        <v>35352</v>
      </c>
      <c r="I86" s="10">
        <v>3</v>
      </c>
      <c r="J86" s="15">
        <v>64.86</v>
      </c>
      <c r="K86" s="10" t="s">
        <v>266</v>
      </c>
      <c r="L86" s="10" t="s">
        <v>267</v>
      </c>
      <c r="M86" s="10" t="s">
        <v>268</v>
      </c>
      <c r="N86" s="10"/>
      <c r="O86" s="10" t="s">
        <v>269</v>
      </c>
      <c r="P86" s="10" t="s">
        <v>39</v>
      </c>
    </row>
    <row r="87" spans="3:16" x14ac:dyDescent="0.25">
      <c r="C87" s="10">
        <v>10326</v>
      </c>
      <c r="D87" s="10" t="s">
        <v>276</v>
      </c>
      <c r="E87" s="10">
        <v>4</v>
      </c>
      <c r="F87" s="14">
        <v>35348</v>
      </c>
      <c r="G87" s="14">
        <v>35376</v>
      </c>
      <c r="H87" s="14">
        <v>35352</v>
      </c>
      <c r="I87" s="10">
        <v>2</v>
      </c>
      <c r="J87" s="15">
        <v>77.92</v>
      </c>
      <c r="K87" s="10" t="s">
        <v>277</v>
      </c>
      <c r="L87" s="10" t="s">
        <v>278</v>
      </c>
      <c r="M87" s="10" t="s">
        <v>184</v>
      </c>
      <c r="N87" s="10"/>
      <c r="O87" s="10" t="s">
        <v>279</v>
      </c>
      <c r="P87" s="10" t="s">
        <v>186</v>
      </c>
    </row>
    <row r="88" spans="3:16" x14ac:dyDescent="0.25">
      <c r="C88" s="10">
        <v>10327</v>
      </c>
      <c r="D88" s="10" t="s">
        <v>110</v>
      </c>
      <c r="E88" s="10">
        <v>2</v>
      </c>
      <c r="F88" s="14">
        <v>35349</v>
      </c>
      <c r="G88" s="14">
        <v>35377</v>
      </c>
      <c r="H88" s="14">
        <v>35352</v>
      </c>
      <c r="I88" s="10">
        <v>1</v>
      </c>
      <c r="J88" s="15">
        <v>63.36</v>
      </c>
      <c r="K88" s="10" t="s">
        <v>111</v>
      </c>
      <c r="L88" s="10" t="s">
        <v>112</v>
      </c>
      <c r="M88" s="10" t="s">
        <v>113</v>
      </c>
      <c r="N88" s="10"/>
      <c r="O88" s="10" t="s">
        <v>114</v>
      </c>
      <c r="P88" s="10" t="s">
        <v>115</v>
      </c>
    </row>
    <row r="89" spans="3:16" x14ac:dyDescent="0.25">
      <c r="C89" s="10">
        <v>10328</v>
      </c>
      <c r="D89" s="10" t="s">
        <v>280</v>
      </c>
      <c r="E89" s="10">
        <v>4</v>
      </c>
      <c r="F89" s="14">
        <v>35352</v>
      </c>
      <c r="G89" s="14">
        <v>35380</v>
      </c>
      <c r="H89" s="14">
        <v>35355</v>
      </c>
      <c r="I89" s="10">
        <v>3</v>
      </c>
      <c r="J89" s="15">
        <v>87.03</v>
      </c>
      <c r="K89" s="10" t="s">
        <v>281</v>
      </c>
      <c r="L89" s="10" t="s">
        <v>282</v>
      </c>
      <c r="M89" s="10" t="s">
        <v>283</v>
      </c>
      <c r="N89" s="10"/>
      <c r="O89" s="10" t="s">
        <v>284</v>
      </c>
      <c r="P89" s="10" t="s">
        <v>285</v>
      </c>
    </row>
    <row r="90" spans="3:16" x14ac:dyDescent="0.25">
      <c r="C90" s="10">
        <v>10329</v>
      </c>
      <c r="D90" s="10" t="s">
        <v>144</v>
      </c>
      <c r="E90" s="10">
        <v>4</v>
      </c>
      <c r="F90" s="14">
        <v>35353</v>
      </c>
      <c r="G90" s="14">
        <v>35395</v>
      </c>
      <c r="H90" s="14">
        <v>35361</v>
      </c>
      <c r="I90" s="10">
        <v>2</v>
      </c>
      <c r="J90" s="15">
        <v>191.67</v>
      </c>
      <c r="K90" s="10" t="s">
        <v>145</v>
      </c>
      <c r="L90" s="10" t="s">
        <v>146</v>
      </c>
      <c r="M90" s="10" t="s">
        <v>147</v>
      </c>
      <c r="N90" s="10" t="s">
        <v>148</v>
      </c>
      <c r="O90" s="10" t="s">
        <v>149</v>
      </c>
      <c r="P90" s="10" t="s">
        <v>109</v>
      </c>
    </row>
    <row r="91" spans="3:16" x14ac:dyDescent="0.25">
      <c r="C91" s="10">
        <v>10330</v>
      </c>
      <c r="D91" s="10" t="s">
        <v>187</v>
      </c>
      <c r="E91" s="10">
        <v>3</v>
      </c>
      <c r="F91" s="14">
        <v>35354</v>
      </c>
      <c r="G91" s="14">
        <v>35382</v>
      </c>
      <c r="H91" s="14">
        <v>35366</v>
      </c>
      <c r="I91" s="10">
        <v>1</v>
      </c>
      <c r="J91" s="15">
        <v>12.75</v>
      </c>
      <c r="K91" s="10" t="s">
        <v>188</v>
      </c>
      <c r="L91" s="10" t="s">
        <v>189</v>
      </c>
      <c r="M91" s="10" t="s">
        <v>190</v>
      </c>
      <c r="N91" s="10" t="s">
        <v>191</v>
      </c>
      <c r="O91" s="10" t="s">
        <v>192</v>
      </c>
      <c r="P91" s="10" t="s">
        <v>81</v>
      </c>
    </row>
    <row r="92" spans="3:16" x14ac:dyDescent="0.25">
      <c r="C92" s="10">
        <v>10331</v>
      </c>
      <c r="D92" s="10" t="s">
        <v>286</v>
      </c>
      <c r="E92" s="10">
        <v>9</v>
      </c>
      <c r="F92" s="14">
        <v>35354</v>
      </c>
      <c r="G92" s="14">
        <v>35396</v>
      </c>
      <c r="H92" s="14">
        <v>35359</v>
      </c>
      <c r="I92" s="10">
        <v>1</v>
      </c>
      <c r="J92" s="15">
        <v>10.19</v>
      </c>
      <c r="K92" s="10" t="s">
        <v>287</v>
      </c>
      <c r="L92" s="10" t="s">
        <v>288</v>
      </c>
      <c r="M92" s="10" t="s">
        <v>289</v>
      </c>
      <c r="N92" s="10"/>
      <c r="O92" s="10" t="s">
        <v>290</v>
      </c>
      <c r="P92" s="10" t="s">
        <v>33</v>
      </c>
    </row>
    <row r="93" spans="3:16" x14ac:dyDescent="0.25">
      <c r="C93" s="10">
        <v>10332</v>
      </c>
      <c r="D93" s="10" t="s">
        <v>291</v>
      </c>
      <c r="E93" s="10">
        <v>3</v>
      </c>
      <c r="F93" s="14">
        <v>35355</v>
      </c>
      <c r="G93" s="14">
        <v>35397</v>
      </c>
      <c r="H93" s="14">
        <v>35359</v>
      </c>
      <c r="I93" s="10">
        <v>2</v>
      </c>
      <c r="J93" s="15">
        <v>52.84</v>
      </c>
      <c r="K93" s="10" t="s">
        <v>292</v>
      </c>
      <c r="L93" s="10" t="s">
        <v>293</v>
      </c>
      <c r="M93" s="10" t="s">
        <v>294</v>
      </c>
      <c r="N93" s="10" t="s">
        <v>295</v>
      </c>
      <c r="O93" s="10" t="s">
        <v>296</v>
      </c>
      <c r="P93" s="10" t="s">
        <v>297</v>
      </c>
    </row>
    <row r="94" spans="3:16" x14ac:dyDescent="0.25">
      <c r="C94" s="10">
        <v>10333</v>
      </c>
      <c r="D94" s="10" t="s">
        <v>121</v>
      </c>
      <c r="E94" s="10">
        <v>5</v>
      </c>
      <c r="F94" s="14">
        <v>35356</v>
      </c>
      <c r="G94" s="14">
        <v>35384</v>
      </c>
      <c r="H94" s="14">
        <v>35363</v>
      </c>
      <c r="I94" s="10">
        <v>3</v>
      </c>
      <c r="J94" s="15">
        <v>0.59</v>
      </c>
      <c r="K94" s="10" t="s">
        <v>122</v>
      </c>
      <c r="L94" s="10" t="s">
        <v>123</v>
      </c>
      <c r="M94" s="10" t="s">
        <v>124</v>
      </c>
      <c r="N94" s="10"/>
      <c r="O94" s="10" t="s">
        <v>125</v>
      </c>
      <c r="P94" s="10" t="s">
        <v>126</v>
      </c>
    </row>
    <row r="95" spans="3:16" x14ac:dyDescent="0.25">
      <c r="C95" s="10">
        <v>10334</v>
      </c>
      <c r="D95" s="10" t="s">
        <v>47</v>
      </c>
      <c r="E95" s="10">
        <v>8</v>
      </c>
      <c r="F95" s="14">
        <v>35359</v>
      </c>
      <c r="G95" s="14">
        <v>35387</v>
      </c>
      <c r="H95" s="14">
        <v>35366</v>
      </c>
      <c r="I95" s="10">
        <v>2</v>
      </c>
      <c r="J95" s="15">
        <v>8.56</v>
      </c>
      <c r="K95" s="10" t="s">
        <v>48</v>
      </c>
      <c r="L95" s="10" t="s">
        <v>49</v>
      </c>
      <c r="M95" s="10" t="s">
        <v>50</v>
      </c>
      <c r="N95" s="10"/>
      <c r="O95" s="10" t="s">
        <v>51</v>
      </c>
      <c r="P95" s="10" t="s">
        <v>33</v>
      </c>
    </row>
    <row r="96" spans="3:16" x14ac:dyDescent="0.25">
      <c r="C96" s="10">
        <v>10335</v>
      </c>
      <c r="D96" s="10" t="s">
        <v>216</v>
      </c>
      <c r="E96" s="10">
        <v>7</v>
      </c>
      <c r="F96" s="14">
        <v>35360</v>
      </c>
      <c r="G96" s="14">
        <v>35388</v>
      </c>
      <c r="H96" s="14">
        <v>35362</v>
      </c>
      <c r="I96" s="10">
        <v>2</v>
      </c>
      <c r="J96" s="15">
        <v>42.11</v>
      </c>
      <c r="K96" s="10" t="s">
        <v>217</v>
      </c>
      <c r="L96" s="10" t="s">
        <v>218</v>
      </c>
      <c r="M96" s="10" t="s">
        <v>219</v>
      </c>
      <c r="N96" s="10" t="s">
        <v>220</v>
      </c>
      <c r="O96" s="10"/>
      <c r="P96" s="10" t="s">
        <v>221</v>
      </c>
    </row>
    <row r="97" spans="3:16" x14ac:dyDescent="0.25">
      <c r="C97" s="10">
        <v>10336</v>
      </c>
      <c r="D97" s="10" t="s">
        <v>298</v>
      </c>
      <c r="E97" s="10">
        <v>7</v>
      </c>
      <c r="F97" s="14">
        <v>35361</v>
      </c>
      <c r="G97" s="14">
        <v>35389</v>
      </c>
      <c r="H97" s="14">
        <v>35363</v>
      </c>
      <c r="I97" s="10">
        <v>2</v>
      </c>
      <c r="J97" s="15">
        <v>15.51</v>
      </c>
      <c r="K97" s="10" t="s">
        <v>299</v>
      </c>
      <c r="L97" s="10" t="s">
        <v>300</v>
      </c>
      <c r="M97" s="10" t="s">
        <v>283</v>
      </c>
      <c r="N97" s="10"/>
      <c r="O97" s="10" t="s">
        <v>301</v>
      </c>
      <c r="P97" s="10" t="s">
        <v>285</v>
      </c>
    </row>
    <row r="98" spans="3:16" x14ac:dyDescent="0.25">
      <c r="C98" s="10">
        <v>10337</v>
      </c>
      <c r="D98" s="10" t="s">
        <v>127</v>
      </c>
      <c r="E98" s="10">
        <v>4</v>
      </c>
      <c r="F98" s="14">
        <v>35362</v>
      </c>
      <c r="G98" s="14">
        <v>35390</v>
      </c>
      <c r="H98" s="14">
        <v>35367</v>
      </c>
      <c r="I98" s="10">
        <v>3</v>
      </c>
      <c r="J98" s="15">
        <v>108.26</v>
      </c>
      <c r="K98" s="10" t="s">
        <v>128</v>
      </c>
      <c r="L98" s="10" t="s">
        <v>129</v>
      </c>
      <c r="M98" s="10" t="s">
        <v>130</v>
      </c>
      <c r="N98" s="10"/>
      <c r="O98" s="10" t="s">
        <v>131</v>
      </c>
      <c r="P98" s="10" t="s">
        <v>39</v>
      </c>
    </row>
    <row r="99" spans="3:16" x14ac:dyDescent="0.25">
      <c r="C99" s="10">
        <v>10338</v>
      </c>
      <c r="D99" s="10" t="s">
        <v>94</v>
      </c>
      <c r="E99" s="10">
        <v>4</v>
      </c>
      <c r="F99" s="14">
        <v>35363</v>
      </c>
      <c r="G99" s="14">
        <v>35391</v>
      </c>
      <c r="H99" s="14">
        <v>35367</v>
      </c>
      <c r="I99" s="10">
        <v>3</v>
      </c>
      <c r="J99" s="15">
        <v>84.21</v>
      </c>
      <c r="K99" s="10" t="s">
        <v>232</v>
      </c>
      <c r="L99" s="10" t="s">
        <v>233</v>
      </c>
      <c r="M99" s="10" t="s">
        <v>234</v>
      </c>
      <c r="N99" s="10" t="s">
        <v>235</v>
      </c>
      <c r="O99" s="10" t="s">
        <v>236</v>
      </c>
      <c r="P99" s="10" t="s">
        <v>109</v>
      </c>
    </row>
    <row r="100" spans="3:16" x14ac:dyDescent="0.25">
      <c r="C100" s="10">
        <v>10339</v>
      </c>
      <c r="D100" s="10" t="s">
        <v>291</v>
      </c>
      <c r="E100" s="10">
        <v>2</v>
      </c>
      <c r="F100" s="14">
        <v>35366</v>
      </c>
      <c r="G100" s="14">
        <v>35394</v>
      </c>
      <c r="H100" s="14">
        <v>35373</v>
      </c>
      <c r="I100" s="10">
        <v>2</v>
      </c>
      <c r="J100" s="15">
        <v>15.66</v>
      </c>
      <c r="K100" s="10" t="s">
        <v>292</v>
      </c>
      <c r="L100" s="10" t="s">
        <v>293</v>
      </c>
      <c r="M100" s="10" t="s">
        <v>294</v>
      </c>
      <c r="N100" s="10" t="s">
        <v>295</v>
      </c>
      <c r="O100" s="10" t="s">
        <v>296</v>
      </c>
      <c r="P100" s="10" t="s">
        <v>297</v>
      </c>
    </row>
    <row r="101" spans="3:16" x14ac:dyDescent="0.25">
      <c r="C101" s="10">
        <v>10340</v>
      </c>
      <c r="D101" s="10" t="s">
        <v>286</v>
      </c>
      <c r="E101" s="10">
        <v>1</v>
      </c>
      <c r="F101" s="14">
        <v>35367</v>
      </c>
      <c r="G101" s="14">
        <v>35395</v>
      </c>
      <c r="H101" s="14">
        <v>35377</v>
      </c>
      <c r="I101" s="10">
        <v>3</v>
      </c>
      <c r="J101" s="15">
        <v>166.31</v>
      </c>
      <c r="K101" s="10" t="s">
        <v>287</v>
      </c>
      <c r="L101" s="10" t="s">
        <v>288</v>
      </c>
      <c r="M101" s="10" t="s">
        <v>289</v>
      </c>
      <c r="N101" s="10"/>
      <c r="O101" s="10" t="s">
        <v>290</v>
      </c>
      <c r="P101" s="10" t="s">
        <v>33</v>
      </c>
    </row>
    <row r="102" spans="3:16" x14ac:dyDescent="0.25">
      <c r="C102" s="10">
        <v>10341</v>
      </c>
      <c r="D102" s="10" t="s">
        <v>302</v>
      </c>
      <c r="E102" s="10">
        <v>7</v>
      </c>
      <c r="F102" s="14">
        <v>35367</v>
      </c>
      <c r="G102" s="14">
        <v>35395</v>
      </c>
      <c r="H102" s="14">
        <v>35374</v>
      </c>
      <c r="I102" s="10">
        <v>3</v>
      </c>
      <c r="J102" s="15">
        <v>26.78</v>
      </c>
      <c r="K102" s="10" t="s">
        <v>303</v>
      </c>
      <c r="L102" s="10" t="s">
        <v>304</v>
      </c>
      <c r="M102" s="10" t="s">
        <v>305</v>
      </c>
      <c r="N102" s="10"/>
      <c r="O102" s="10" t="s">
        <v>306</v>
      </c>
      <c r="P102" s="10" t="s">
        <v>307</v>
      </c>
    </row>
    <row r="103" spans="3:16" x14ac:dyDescent="0.25">
      <c r="C103" s="10">
        <v>10342</v>
      </c>
      <c r="D103" s="10" t="s">
        <v>127</v>
      </c>
      <c r="E103" s="10">
        <v>4</v>
      </c>
      <c r="F103" s="14">
        <v>35368</v>
      </c>
      <c r="G103" s="14">
        <v>35382</v>
      </c>
      <c r="H103" s="14">
        <v>35373</v>
      </c>
      <c r="I103" s="10">
        <v>2</v>
      </c>
      <c r="J103" s="15">
        <v>54.83</v>
      </c>
      <c r="K103" s="10" t="s">
        <v>128</v>
      </c>
      <c r="L103" s="10" t="s">
        <v>129</v>
      </c>
      <c r="M103" s="10" t="s">
        <v>130</v>
      </c>
      <c r="N103" s="10"/>
      <c r="O103" s="10" t="s">
        <v>131</v>
      </c>
      <c r="P103" s="10" t="s">
        <v>39</v>
      </c>
    </row>
    <row r="104" spans="3:16" x14ac:dyDescent="0.25">
      <c r="C104" s="10">
        <v>10343</v>
      </c>
      <c r="D104" s="10" t="s">
        <v>176</v>
      </c>
      <c r="E104" s="10">
        <v>4</v>
      </c>
      <c r="F104" s="14">
        <v>35369</v>
      </c>
      <c r="G104" s="14">
        <v>35397</v>
      </c>
      <c r="H104" s="14">
        <v>35375</v>
      </c>
      <c r="I104" s="10">
        <v>1</v>
      </c>
      <c r="J104" s="15">
        <v>110.37</v>
      </c>
      <c r="K104" s="10" t="s">
        <v>177</v>
      </c>
      <c r="L104" s="10" t="s">
        <v>178</v>
      </c>
      <c r="M104" s="10" t="s">
        <v>179</v>
      </c>
      <c r="N104" s="10"/>
      <c r="O104" s="10" t="s">
        <v>180</v>
      </c>
      <c r="P104" s="10" t="s">
        <v>39</v>
      </c>
    </row>
    <row r="105" spans="3:16" x14ac:dyDescent="0.25">
      <c r="C105" s="10">
        <v>10344</v>
      </c>
      <c r="D105" s="10" t="s">
        <v>138</v>
      </c>
      <c r="E105" s="10">
        <v>4</v>
      </c>
      <c r="F105" s="14">
        <v>35370</v>
      </c>
      <c r="G105" s="14">
        <v>35398</v>
      </c>
      <c r="H105" s="14">
        <v>35374</v>
      </c>
      <c r="I105" s="10">
        <v>2</v>
      </c>
      <c r="J105" s="15">
        <v>23.29</v>
      </c>
      <c r="K105" s="10" t="s">
        <v>139</v>
      </c>
      <c r="L105" s="10" t="s">
        <v>140</v>
      </c>
      <c r="M105" s="10" t="s">
        <v>141</v>
      </c>
      <c r="N105" s="10" t="s">
        <v>142</v>
      </c>
      <c r="O105" s="10" t="s">
        <v>143</v>
      </c>
      <c r="P105" s="10" t="s">
        <v>109</v>
      </c>
    </row>
    <row r="106" spans="3:16" x14ac:dyDescent="0.25">
      <c r="C106" s="10">
        <v>10345</v>
      </c>
      <c r="D106" s="10" t="s">
        <v>150</v>
      </c>
      <c r="E106" s="10">
        <v>2</v>
      </c>
      <c r="F106" s="14">
        <v>35373</v>
      </c>
      <c r="G106" s="14">
        <v>35401</v>
      </c>
      <c r="H106" s="14">
        <v>35380</v>
      </c>
      <c r="I106" s="10">
        <v>2</v>
      </c>
      <c r="J106" s="15">
        <v>249.06</v>
      </c>
      <c r="K106" s="10" t="s">
        <v>151</v>
      </c>
      <c r="L106" s="10" t="s">
        <v>152</v>
      </c>
      <c r="M106" s="10" t="s">
        <v>153</v>
      </c>
      <c r="N106" s="10"/>
      <c r="O106" s="10" t="s">
        <v>154</v>
      </c>
      <c r="P106" s="10" t="s">
        <v>39</v>
      </c>
    </row>
    <row r="107" spans="3:16" x14ac:dyDescent="0.25">
      <c r="C107" s="10">
        <v>10346</v>
      </c>
      <c r="D107" s="10" t="s">
        <v>103</v>
      </c>
      <c r="E107" s="10">
        <v>3</v>
      </c>
      <c r="F107" s="14">
        <v>35374</v>
      </c>
      <c r="G107" s="14">
        <v>35416</v>
      </c>
      <c r="H107" s="14">
        <v>35377</v>
      </c>
      <c r="I107" s="10">
        <v>3</v>
      </c>
      <c r="J107" s="15">
        <v>142.08000000000001</v>
      </c>
      <c r="K107" s="10" t="s">
        <v>104</v>
      </c>
      <c r="L107" s="10" t="s">
        <v>105</v>
      </c>
      <c r="M107" s="10" t="s">
        <v>106</v>
      </c>
      <c r="N107" s="10" t="s">
        <v>107</v>
      </c>
      <c r="O107" s="10" t="s">
        <v>108</v>
      </c>
      <c r="P107" s="10" t="s">
        <v>109</v>
      </c>
    </row>
    <row r="108" spans="3:16" x14ac:dyDescent="0.25">
      <c r="C108" s="10">
        <v>10347</v>
      </c>
      <c r="D108" s="10" t="s">
        <v>308</v>
      </c>
      <c r="E108" s="10">
        <v>4</v>
      </c>
      <c r="F108" s="14">
        <v>35375</v>
      </c>
      <c r="G108" s="14">
        <v>35403</v>
      </c>
      <c r="H108" s="14">
        <v>35377</v>
      </c>
      <c r="I108" s="10">
        <v>3</v>
      </c>
      <c r="J108" s="15">
        <v>3.1</v>
      </c>
      <c r="K108" s="10" t="s">
        <v>309</v>
      </c>
      <c r="L108" s="10" t="s">
        <v>310</v>
      </c>
      <c r="M108" s="10" t="s">
        <v>211</v>
      </c>
      <c r="N108" s="10" t="s">
        <v>73</v>
      </c>
      <c r="O108" s="10" t="s">
        <v>311</v>
      </c>
      <c r="P108" s="10" t="s">
        <v>46</v>
      </c>
    </row>
    <row r="109" spans="3:16" x14ac:dyDescent="0.25">
      <c r="C109" s="10">
        <v>10348</v>
      </c>
      <c r="D109" s="10" t="s">
        <v>222</v>
      </c>
      <c r="E109" s="10">
        <v>4</v>
      </c>
      <c r="F109" s="14">
        <v>35376</v>
      </c>
      <c r="G109" s="14">
        <v>35404</v>
      </c>
      <c r="H109" s="14">
        <v>35384</v>
      </c>
      <c r="I109" s="10">
        <v>2</v>
      </c>
      <c r="J109" s="15">
        <v>0.78</v>
      </c>
      <c r="K109" s="10" t="s">
        <v>223</v>
      </c>
      <c r="L109" s="10" t="s">
        <v>224</v>
      </c>
      <c r="M109" s="10" t="s">
        <v>225</v>
      </c>
      <c r="N109" s="10"/>
      <c r="O109" s="10" t="s">
        <v>226</v>
      </c>
      <c r="P109" s="10" t="s">
        <v>39</v>
      </c>
    </row>
    <row r="110" spans="3:16" x14ac:dyDescent="0.25">
      <c r="C110" s="10">
        <v>10349</v>
      </c>
      <c r="D110" s="10" t="s">
        <v>144</v>
      </c>
      <c r="E110" s="10">
        <v>7</v>
      </c>
      <c r="F110" s="14">
        <v>35377</v>
      </c>
      <c r="G110" s="14">
        <v>35405</v>
      </c>
      <c r="H110" s="14">
        <v>35384</v>
      </c>
      <c r="I110" s="10">
        <v>1</v>
      </c>
      <c r="J110" s="15">
        <v>8.6300000000000008</v>
      </c>
      <c r="K110" s="10" t="s">
        <v>145</v>
      </c>
      <c r="L110" s="10" t="s">
        <v>146</v>
      </c>
      <c r="M110" s="10" t="s">
        <v>147</v>
      </c>
      <c r="N110" s="10" t="s">
        <v>148</v>
      </c>
      <c r="O110" s="10" t="s">
        <v>149</v>
      </c>
      <c r="P110" s="10" t="s">
        <v>109</v>
      </c>
    </row>
    <row r="111" spans="3:16" x14ac:dyDescent="0.25">
      <c r="C111" s="10">
        <v>10350</v>
      </c>
      <c r="D111" s="10" t="s">
        <v>312</v>
      </c>
      <c r="E111" s="10">
        <v>6</v>
      </c>
      <c r="F111" s="14">
        <v>35380</v>
      </c>
      <c r="G111" s="14">
        <v>35408</v>
      </c>
      <c r="H111" s="14">
        <v>35402</v>
      </c>
      <c r="I111" s="10">
        <v>2</v>
      </c>
      <c r="J111" s="15">
        <v>64.19</v>
      </c>
      <c r="K111" s="10" t="s">
        <v>313</v>
      </c>
      <c r="L111" s="10" t="s">
        <v>314</v>
      </c>
      <c r="M111" s="10" t="s">
        <v>315</v>
      </c>
      <c r="N111" s="10"/>
      <c r="O111" s="10" t="s">
        <v>316</v>
      </c>
      <c r="P111" s="10" t="s">
        <v>33</v>
      </c>
    </row>
    <row r="112" spans="3:16" x14ac:dyDescent="0.25">
      <c r="C112" s="10">
        <v>10351</v>
      </c>
      <c r="D112" s="10" t="s">
        <v>82</v>
      </c>
      <c r="E112" s="10">
        <v>1</v>
      </c>
      <c r="F112" s="14">
        <v>35380</v>
      </c>
      <c r="G112" s="14">
        <v>35408</v>
      </c>
      <c r="H112" s="14">
        <v>35389</v>
      </c>
      <c r="I112" s="10">
        <v>1</v>
      </c>
      <c r="J112" s="15">
        <v>162.33000000000001</v>
      </c>
      <c r="K112" s="10" t="s">
        <v>83</v>
      </c>
      <c r="L112" s="10" t="s">
        <v>84</v>
      </c>
      <c r="M112" s="10" t="s">
        <v>85</v>
      </c>
      <c r="N112" s="10"/>
      <c r="O112" s="10" t="s">
        <v>86</v>
      </c>
      <c r="P112" s="10" t="s">
        <v>87</v>
      </c>
    </row>
    <row r="113" spans="3:16" x14ac:dyDescent="0.25">
      <c r="C113" s="10">
        <v>10352</v>
      </c>
      <c r="D113" s="10" t="s">
        <v>280</v>
      </c>
      <c r="E113" s="10">
        <v>3</v>
      </c>
      <c r="F113" s="14">
        <v>35381</v>
      </c>
      <c r="G113" s="14">
        <v>35395</v>
      </c>
      <c r="H113" s="14">
        <v>35387</v>
      </c>
      <c r="I113" s="10">
        <v>3</v>
      </c>
      <c r="J113" s="15">
        <v>1.3</v>
      </c>
      <c r="K113" s="10" t="s">
        <v>281</v>
      </c>
      <c r="L113" s="10" t="s">
        <v>282</v>
      </c>
      <c r="M113" s="10" t="s">
        <v>283</v>
      </c>
      <c r="N113" s="10"/>
      <c r="O113" s="10" t="s">
        <v>284</v>
      </c>
      <c r="P113" s="10" t="s">
        <v>285</v>
      </c>
    </row>
    <row r="114" spans="3:16" x14ac:dyDescent="0.25">
      <c r="C114" s="10">
        <v>10353</v>
      </c>
      <c r="D114" s="10" t="s">
        <v>317</v>
      </c>
      <c r="E114" s="10">
        <v>7</v>
      </c>
      <c r="F114" s="14">
        <v>35382</v>
      </c>
      <c r="G114" s="14">
        <v>35410</v>
      </c>
      <c r="H114" s="14">
        <v>35394</v>
      </c>
      <c r="I114" s="10">
        <v>3</v>
      </c>
      <c r="J114" s="15">
        <v>360.63</v>
      </c>
      <c r="K114" s="10" t="s">
        <v>318</v>
      </c>
      <c r="L114" s="10" t="s">
        <v>319</v>
      </c>
      <c r="M114" s="10" t="s">
        <v>320</v>
      </c>
      <c r="N114" s="10"/>
      <c r="O114" s="10" t="s">
        <v>321</v>
      </c>
      <c r="P114" s="10" t="s">
        <v>87</v>
      </c>
    </row>
    <row r="115" spans="3:16" x14ac:dyDescent="0.25">
      <c r="C115" s="10">
        <v>10354</v>
      </c>
      <c r="D115" s="10" t="s">
        <v>262</v>
      </c>
      <c r="E115" s="10">
        <v>8</v>
      </c>
      <c r="F115" s="14">
        <v>35383</v>
      </c>
      <c r="G115" s="14">
        <v>35411</v>
      </c>
      <c r="H115" s="14">
        <v>35389</v>
      </c>
      <c r="I115" s="10">
        <v>3</v>
      </c>
      <c r="J115" s="15">
        <v>53.8</v>
      </c>
      <c r="K115" s="10" t="s">
        <v>263</v>
      </c>
      <c r="L115" s="10" t="s">
        <v>264</v>
      </c>
      <c r="M115" s="10" t="s">
        <v>91</v>
      </c>
      <c r="N115" s="10"/>
      <c r="O115" s="10" t="s">
        <v>165</v>
      </c>
      <c r="P115" s="10" t="s">
        <v>93</v>
      </c>
    </row>
    <row r="116" spans="3:16" x14ac:dyDescent="0.25">
      <c r="C116" s="10">
        <v>10355</v>
      </c>
      <c r="D116" s="10" t="s">
        <v>322</v>
      </c>
      <c r="E116" s="10">
        <v>6</v>
      </c>
      <c r="F116" s="14">
        <v>35384</v>
      </c>
      <c r="G116" s="14">
        <v>35412</v>
      </c>
      <c r="H116" s="14">
        <v>35389</v>
      </c>
      <c r="I116" s="10">
        <v>1</v>
      </c>
      <c r="J116" s="15">
        <v>41.95</v>
      </c>
      <c r="K116" s="10" t="s">
        <v>323</v>
      </c>
      <c r="L116" s="10" t="s">
        <v>324</v>
      </c>
      <c r="M116" s="10" t="s">
        <v>325</v>
      </c>
      <c r="N116" s="10" t="s">
        <v>326</v>
      </c>
      <c r="O116" s="10" t="s">
        <v>327</v>
      </c>
      <c r="P116" s="10" t="s">
        <v>207</v>
      </c>
    </row>
    <row r="117" spans="3:16" x14ac:dyDescent="0.25">
      <c r="C117" s="10">
        <v>10356</v>
      </c>
      <c r="D117" s="10" t="s">
        <v>222</v>
      </c>
      <c r="E117" s="10">
        <v>6</v>
      </c>
      <c r="F117" s="14">
        <v>35387</v>
      </c>
      <c r="G117" s="14">
        <v>35415</v>
      </c>
      <c r="H117" s="14">
        <v>35396</v>
      </c>
      <c r="I117" s="10">
        <v>2</v>
      </c>
      <c r="J117" s="15">
        <v>36.71</v>
      </c>
      <c r="K117" s="10" t="s">
        <v>223</v>
      </c>
      <c r="L117" s="10" t="s">
        <v>224</v>
      </c>
      <c r="M117" s="10" t="s">
        <v>225</v>
      </c>
      <c r="N117" s="10"/>
      <c r="O117" s="10" t="s">
        <v>226</v>
      </c>
      <c r="P117" s="10" t="s">
        <v>39</v>
      </c>
    </row>
    <row r="118" spans="3:16" x14ac:dyDescent="0.25">
      <c r="C118" s="10">
        <v>10357</v>
      </c>
      <c r="D118" s="10" t="s">
        <v>187</v>
      </c>
      <c r="E118" s="10">
        <v>1</v>
      </c>
      <c r="F118" s="14">
        <v>35388</v>
      </c>
      <c r="G118" s="14">
        <v>35416</v>
      </c>
      <c r="H118" s="14">
        <v>35401</v>
      </c>
      <c r="I118" s="10">
        <v>3</v>
      </c>
      <c r="J118" s="15">
        <v>34.880000000000003</v>
      </c>
      <c r="K118" s="10" t="s">
        <v>188</v>
      </c>
      <c r="L118" s="10" t="s">
        <v>189</v>
      </c>
      <c r="M118" s="10" t="s">
        <v>190</v>
      </c>
      <c r="N118" s="10" t="s">
        <v>191</v>
      </c>
      <c r="O118" s="10" t="s">
        <v>192</v>
      </c>
      <c r="P118" s="10" t="s">
        <v>81</v>
      </c>
    </row>
    <row r="119" spans="3:16" x14ac:dyDescent="0.25">
      <c r="C119" s="10">
        <v>10358</v>
      </c>
      <c r="D119" s="10" t="s">
        <v>312</v>
      </c>
      <c r="E119" s="10">
        <v>5</v>
      </c>
      <c r="F119" s="14">
        <v>35389</v>
      </c>
      <c r="G119" s="14">
        <v>35417</v>
      </c>
      <c r="H119" s="14">
        <v>35396</v>
      </c>
      <c r="I119" s="10">
        <v>1</v>
      </c>
      <c r="J119" s="15">
        <v>19.64</v>
      </c>
      <c r="K119" s="10" t="s">
        <v>313</v>
      </c>
      <c r="L119" s="10" t="s">
        <v>314</v>
      </c>
      <c r="M119" s="10" t="s">
        <v>315</v>
      </c>
      <c r="N119" s="10"/>
      <c r="O119" s="10" t="s">
        <v>316</v>
      </c>
      <c r="P119" s="10" t="s">
        <v>33</v>
      </c>
    </row>
    <row r="120" spans="3:16" x14ac:dyDescent="0.25">
      <c r="C120" s="10">
        <v>10359</v>
      </c>
      <c r="D120" s="10" t="s">
        <v>328</v>
      </c>
      <c r="E120" s="10">
        <v>5</v>
      </c>
      <c r="F120" s="14">
        <v>35390</v>
      </c>
      <c r="G120" s="14">
        <v>35418</v>
      </c>
      <c r="H120" s="14">
        <v>35395</v>
      </c>
      <c r="I120" s="10">
        <v>3</v>
      </c>
      <c r="J120" s="15">
        <v>288.43</v>
      </c>
      <c r="K120" s="10" t="s">
        <v>329</v>
      </c>
      <c r="L120" s="10" t="s">
        <v>330</v>
      </c>
      <c r="M120" s="10" t="s">
        <v>205</v>
      </c>
      <c r="N120" s="10"/>
      <c r="O120" s="10" t="s">
        <v>331</v>
      </c>
      <c r="P120" s="10" t="s">
        <v>207</v>
      </c>
    </row>
    <row r="121" spans="3:16" x14ac:dyDescent="0.25">
      <c r="C121" s="10">
        <v>10360</v>
      </c>
      <c r="D121" s="10" t="s">
        <v>116</v>
      </c>
      <c r="E121" s="10">
        <v>4</v>
      </c>
      <c r="F121" s="14">
        <v>35391</v>
      </c>
      <c r="G121" s="14">
        <v>35419</v>
      </c>
      <c r="H121" s="14">
        <v>35401</v>
      </c>
      <c r="I121" s="10">
        <v>3</v>
      </c>
      <c r="J121" s="15">
        <v>131.69999999999999</v>
      </c>
      <c r="K121" s="10" t="s">
        <v>117</v>
      </c>
      <c r="L121" s="10" t="s">
        <v>118</v>
      </c>
      <c r="M121" s="10" t="s">
        <v>119</v>
      </c>
      <c r="N121" s="10"/>
      <c r="O121" s="10" t="s">
        <v>120</v>
      </c>
      <c r="P121" s="10" t="s">
        <v>33</v>
      </c>
    </row>
    <row r="122" spans="3:16" x14ac:dyDescent="0.25">
      <c r="C122" s="10">
        <v>10361</v>
      </c>
      <c r="D122" s="10" t="s">
        <v>150</v>
      </c>
      <c r="E122" s="10">
        <v>1</v>
      </c>
      <c r="F122" s="14">
        <v>35391</v>
      </c>
      <c r="G122" s="14">
        <v>35419</v>
      </c>
      <c r="H122" s="14">
        <v>35402</v>
      </c>
      <c r="I122" s="10">
        <v>2</v>
      </c>
      <c r="J122" s="15">
        <v>183.17</v>
      </c>
      <c r="K122" s="10" t="s">
        <v>151</v>
      </c>
      <c r="L122" s="10" t="s">
        <v>152</v>
      </c>
      <c r="M122" s="10" t="s">
        <v>153</v>
      </c>
      <c r="N122" s="10"/>
      <c r="O122" s="10" t="s">
        <v>154</v>
      </c>
      <c r="P122" s="10" t="s">
        <v>39</v>
      </c>
    </row>
    <row r="123" spans="3:16" x14ac:dyDescent="0.25">
      <c r="C123" s="10">
        <v>10362</v>
      </c>
      <c r="D123" s="10" t="s">
        <v>286</v>
      </c>
      <c r="E123" s="10">
        <v>3</v>
      </c>
      <c r="F123" s="14">
        <v>35394</v>
      </c>
      <c r="G123" s="14">
        <v>35422</v>
      </c>
      <c r="H123" s="14">
        <v>35397</v>
      </c>
      <c r="I123" s="10">
        <v>1</v>
      </c>
      <c r="J123" s="15">
        <v>96.04</v>
      </c>
      <c r="K123" s="10" t="s">
        <v>287</v>
      </c>
      <c r="L123" s="10" t="s">
        <v>288</v>
      </c>
      <c r="M123" s="10" t="s">
        <v>289</v>
      </c>
      <c r="N123" s="10"/>
      <c r="O123" s="10" t="s">
        <v>290</v>
      </c>
      <c r="P123" s="10" t="s">
        <v>33</v>
      </c>
    </row>
    <row r="124" spans="3:16" x14ac:dyDescent="0.25">
      <c r="C124" s="10">
        <v>10363</v>
      </c>
      <c r="D124" s="10" t="s">
        <v>332</v>
      </c>
      <c r="E124" s="10">
        <v>4</v>
      </c>
      <c r="F124" s="14">
        <v>35395</v>
      </c>
      <c r="G124" s="14">
        <v>35423</v>
      </c>
      <c r="H124" s="14">
        <v>35403</v>
      </c>
      <c r="I124" s="10">
        <v>3</v>
      </c>
      <c r="J124" s="15">
        <v>30.54</v>
      </c>
      <c r="K124" s="10" t="s">
        <v>333</v>
      </c>
      <c r="L124" s="10" t="s">
        <v>334</v>
      </c>
      <c r="M124" s="10" t="s">
        <v>335</v>
      </c>
      <c r="N124" s="10"/>
      <c r="O124" s="10" t="s">
        <v>336</v>
      </c>
      <c r="P124" s="10" t="s">
        <v>39</v>
      </c>
    </row>
    <row r="125" spans="3:16" x14ac:dyDescent="0.25">
      <c r="C125" s="10">
        <v>10364</v>
      </c>
      <c r="D125" s="10" t="s">
        <v>337</v>
      </c>
      <c r="E125" s="10">
        <v>1</v>
      </c>
      <c r="F125" s="14">
        <v>35395</v>
      </c>
      <c r="G125" s="14">
        <v>35437</v>
      </c>
      <c r="H125" s="14">
        <v>35403</v>
      </c>
      <c r="I125" s="10">
        <v>1</v>
      </c>
      <c r="J125" s="15">
        <v>71.97</v>
      </c>
      <c r="K125" s="10" t="s">
        <v>338</v>
      </c>
      <c r="L125" s="10" t="s">
        <v>339</v>
      </c>
      <c r="M125" s="10" t="s">
        <v>205</v>
      </c>
      <c r="N125" s="10"/>
      <c r="O125" s="10" t="s">
        <v>340</v>
      </c>
      <c r="P125" s="10" t="s">
        <v>207</v>
      </c>
    </row>
    <row r="126" spans="3:16" x14ac:dyDescent="0.25">
      <c r="C126" s="10">
        <v>10365</v>
      </c>
      <c r="D126" s="10" t="s">
        <v>341</v>
      </c>
      <c r="E126" s="10">
        <v>3</v>
      </c>
      <c r="F126" s="14">
        <v>35396</v>
      </c>
      <c r="G126" s="14">
        <v>35424</v>
      </c>
      <c r="H126" s="14">
        <v>35401</v>
      </c>
      <c r="I126" s="10">
        <v>2</v>
      </c>
      <c r="J126" s="15">
        <v>22</v>
      </c>
      <c r="K126" s="10" t="s">
        <v>342</v>
      </c>
      <c r="L126" s="10" t="s">
        <v>343</v>
      </c>
      <c r="M126" s="10" t="s">
        <v>91</v>
      </c>
      <c r="N126" s="10"/>
      <c r="O126" s="10" t="s">
        <v>344</v>
      </c>
      <c r="P126" s="10" t="s">
        <v>93</v>
      </c>
    </row>
    <row r="127" spans="3:16" x14ac:dyDescent="0.25">
      <c r="C127" s="10">
        <v>10366</v>
      </c>
      <c r="D127" s="10" t="s">
        <v>345</v>
      </c>
      <c r="E127" s="10">
        <v>8</v>
      </c>
      <c r="F127" s="14">
        <v>35397</v>
      </c>
      <c r="G127" s="14">
        <v>35439</v>
      </c>
      <c r="H127" s="14">
        <v>35429</v>
      </c>
      <c r="I127" s="10">
        <v>2</v>
      </c>
      <c r="J127" s="15">
        <v>10.14</v>
      </c>
      <c r="K127" s="10" t="s">
        <v>346</v>
      </c>
      <c r="L127" s="10" t="s">
        <v>347</v>
      </c>
      <c r="M127" s="10" t="s">
        <v>348</v>
      </c>
      <c r="N127" s="10"/>
      <c r="O127" s="10" t="s">
        <v>349</v>
      </c>
      <c r="P127" s="10" t="s">
        <v>186</v>
      </c>
    </row>
    <row r="128" spans="3:16" x14ac:dyDescent="0.25">
      <c r="C128" s="10">
        <v>10367</v>
      </c>
      <c r="D128" s="10" t="s">
        <v>350</v>
      </c>
      <c r="E128" s="10">
        <v>7</v>
      </c>
      <c r="F128" s="14">
        <v>35397</v>
      </c>
      <c r="G128" s="14">
        <v>35425</v>
      </c>
      <c r="H128" s="14">
        <v>35401</v>
      </c>
      <c r="I128" s="10">
        <v>3</v>
      </c>
      <c r="J128" s="15">
        <v>13.55</v>
      </c>
      <c r="K128" s="10" t="s">
        <v>351</v>
      </c>
      <c r="L128" s="10" t="s">
        <v>352</v>
      </c>
      <c r="M128" s="10" t="s">
        <v>353</v>
      </c>
      <c r="N128" s="10"/>
      <c r="O128" s="10" t="s">
        <v>354</v>
      </c>
      <c r="P128" s="10" t="s">
        <v>307</v>
      </c>
    </row>
    <row r="129" spans="3:16" x14ac:dyDescent="0.25">
      <c r="C129" s="10">
        <v>10368</v>
      </c>
      <c r="D129" s="10" t="s">
        <v>82</v>
      </c>
      <c r="E129" s="10">
        <v>2</v>
      </c>
      <c r="F129" s="14">
        <v>35398</v>
      </c>
      <c r="G129" s="14">
        <v>35426</v>
      </c>
      <c r="H129" s="14">
        <v>35401</v>
      </c>
      <c r="I129" s="10">
        <v>2</v>
      </c>
      <c r="J129" s="15">
        <v>101.95</v>
      </c>
      <c r="K129" s="10" t="s">
        <v>83</v>
      </c>
      <c r="L129" s="10" t="s">
        <v>84</v>
      </c>
      <c r="M129" s="10" t="s">
        <v>85</v>
      </c>
      <c r="N129" s="10"/>
      <c r="O129" s="10" t="s">
        <v>86</v>
      </c>
      <c r="P129" s="10" t="s">
        <v>87</v>
      </c>
    </row>
    <row r="130" spans="3:16" x14ac:dyDescent="0.25">
      <c r="C130" s="10">
        <v>10369</v>
      </c>
      <c r="D130" s="10" t="s">
        <v>144</v>
      </c>
      <c r="E130" s="10">
        <v>8</v>
      </c>
      <c r="F130" s="14">
        <v>35401</v>
      </c>
      <c r="G130" s="14">
        <v>35429</v>
      </c>
      <c r="H130" s="14">
        <v>35408</v>
      </c>
      <c r="I130" s="10">
        <v>2</v>
      </c>
      <c r="J130" s="15">
        <v>195.68</v>
      </c>
      <c r="K130" s="10" t="s">
        <v>145</v>
      </c>
      <c r="L130" s="10" t="s">
        <v>146</v>
      </c>
      <c r="M130" s="10" t="s">
        <v>147</v>
      </c>
      <c r="N130" s="10" t="s">
        <v>148</v>
      </c>
      <c r="O130" s="10" t="s">
        <v>149</v>
      </c>
      <c r="P130" s="10" t="s">
        <v>109</v>
      </c>
    </row>
    <row r="131" spans="3:16" x14ac:dyDescent="0.25">
      <c r="C131" s="10">
        <v>10370</v>
      </c>
      <c r="D131" s="10" t="s">
        <v>58</v>
      </c>
      <c r="E131" s="10">
        <v>6</v>
      </c>
      <c r="F131" s="14">
        <v>35402</v>
      </c>
      <c r="G131" s="14">
        <v>35430</v>
      </c>
      <c r="H131" s="14">
        <v>35426</v>
      </c>
      <c r="I131" s="10">
        <v>2</v>
      </c>
      <c r="J131" s="15">
        <v>1.17</v>
      </c>
      <c r="K131" s="10" t="s">
        <v>59</v>
      </c>
      <c r="L131" s="10" t="s">
        <v>60</v>
      </c>
      <c r="M131" s="10" t="s">
        <v>61</v>
      </c>
      <c r="N131" s="10"/>
      <c r="O131" s="10" t="s">
        <v>62</v>
      </c>
      <c r="P131" s="10" t="s">
        <v>63</v>
      </c>
    </row>
    <row r="132" spans="3:16" x14ac:dyDescent="0.25">
      <c r="C132" s="10">
        <v>10371</v>
      </c>
      <c r="D132" s="10" t="s">
        <v>312</v>
      </c>
      <c r="E132" s="10">
        <v>1</v>
      </c>
      <c r="F132" s="14">
        <v>35402</v>
      </c>
      <c r="G132" s="14">
        <v>35430</v>
      </c>
      <c r="H132" s="14">
        <v>35423</v>
      </c>
      <c r="I132" s="10">
        <v>1</v>
      </c>
      <c r="J132" s="15">
        <v>0.45</v>
      </c>
      <c r="K132" s="10" t="s">
        <v>313</v>
      </c>
      <c r="L132" s="10" t="s">
        <v>314</v>
      </c>
      <c r="M132" s="10" t="s">
        <v>315</v>
      </c>
      <c r="N132" s="10"/>
      <c r="O132" s="10" t="s">
        <v>316</v>
      </c>
      <c r="P132" s="10" t="s">
        <v>33</v>
      </c>
    </row>
    <row r="133" spans="3:16" x14ac:dyDescent="0.25">
      <c r="C133" s="10">
        <v>10372</v>
      </c>
      <c r="D133" s="10" t="s">
        <v>355</v>
      </c>
      <c r="E133" s="10">
        <v>5</v>
      </c>
      <c r="F133" s="14">
        <v>35403</v>
      </c>
      <c r="G133" s="14">
        <v>35431</v>
      </c>
      <c r="H133" s="14">
        <v>35408</v>
      </c>
      <c r="I133" s="10">
        <v>2</v>
      </c>
      <c r="J133" s="15">
        <v>890.78</v>
      </c>
      <c r="K133" s="10" t="s">
        <v>356</v>
      </c>
      <c r="L133" s="10" t="s">
        <v>357</v>
      </c>
      <c r="M133" s="10" t="s">
        <v>211</v>
      </c>
      <c r="N133" s="10" t="s">
        <v>73</v>
      </c>
      <c r="O133" s="10" t="s">
        <v>358</v>
      </c>
      <c r="P133" s="10" t="s">
        <v>46</v>
      </c>
    </row>
    <row r="134" spans="3:16" x14ac:dyDescent="0.25">
      <c r="C134" s="10">
        <v>10373</v>
      </c>
      <c r="D134" s="10" t="s">
        <v>216</v>
      </c>
      <c r="E134" s="10">
        <v>4</v>
      </c>
      <c r="F134" s="14">
        <v>35404</v>
      </c>
      <c r="G134" s="14">
        <v>35432</v>
      </c>
      <c r="H134" s="14">
        <v>35410</v>
      </c>
      <c r="I134" s="10">
        <v>3</v>
      </c>
      <c r="J134" s="15">
        <v>124.12</v>
      </c>
      <c r="K134" s="10" t="s">
        <v>217</v>
      </c>
      <c r="L134" s="10" t="s">
        <v>218</v>
      </c>
      <c r="M134" s="10" t="s">
        <v>219</v>
      </c>
      <c r="N134" s="10" t="s">
        <v>220</v>
      </c>
      <c r="O134" s="10"/>
      <c r="P134" s="10" t="s">
        <v>221</v>
      </c>
    </row>
    <row r="135" spans="3:16" x14ac:dyDescent="0.25">
      <c r="C135" s="10">
        <v>10374</v>
      </c>
      <c r="D135" s="10" t="s">
        <v>359</v>
      </c>
      <c r="E135" s="10">
        <v>1</v>
      </c>
      <c r="F135" s="14">
        <v>35404</v>
      </c>
      <c r="G135" s="14">
        <v>35432</v>
      </c>
      <c r="H135" s="14">
        <v>35408</v>
      </c>
      <c r="I135" s="10">
        <v>3</v>
      </c>
      <c r="J135" s="15">
        <v>3.94</v>
      </c>
      <c r="K135" s="10" t="s">
        <v>360</v>
      </c>
      <c r="L135" s="10" t="s">
        <v>361</v>
      </c>
      <c r="M135" s="10" t="s">
        <v>362</v>
      </c>
      <c r="N135" s="10"/>
      <c r="O135" s="10" t="s">
        <v>363</v>
      </c>
      <c r="P135" s="10" t="s">
        <v>364</v>
      </c>
    </row>
    <row r="136" spans="3:16" x14ac:dyDescent="0.25">
      <c r="C136" s="10">
        <v>10375</v>
      </c>
      <c r="D136" s="10" t="s">
        <v>365</v>
      </c>
      <c r="E136" s="10">
        <v>3</v>
      </c>
      <c r="F136" s="14">
        <v>35405</v>
      </c>
      <c r="G136" s="14">
        <v>35433</v>
      </c>
      <c r="H136" s="14">
        <v>35408</v>
      </c>
      <c r="I136" s="10">
        <v>2</v>
      </c>
      <c r="J136" s="15">
        <v>20.12</v>
      </c>
      <c r="K136" s="10" t="s">
        <v>366</v>
      </c>
      <c r="L136" s="10" t="s">
        <v>367</v>
      </c>
      <c r="M136" s="10" t="s">
        <v>368</v>
      </c>
      <c r="N136" s="10" t="s">
        <v>241</v>
      </c>
      <c r="O136" s="10" t="s">
        <v>369</v>
      </c>
      <c r="P136" s="10" t="s">
        <v>109</v>
      </c>
    </row>
    <row r="137" spans="3:16" x14ac:dyDescent="0.25">
      <c r="C137" s="10">
        <v>10376</v>
      </c>
      <c r="D137" s="10" t="s">
        <v>291</v>
      </c>
      <c r="E137" s="10">
        <v>1</v>
      </c>
      <c r="F137" s="14">
        <v>35408</v>
      </c>
      <c r="G137" s="14">
        <v>35436</v>
      </c>
      <c r="H137" s="14">
        <v>35412</v>
      </c>
      <c r="I137" s="10">
        <v>2</v>
      </c>
      <c r="J137" s="15">
        <v>20.39</v>
      </c>
      <c r="K137" s="10" t="s">
        <v>292</v>
      </c>
      <c r="L137" s="10" t="s">
        <v>293</v>
      </c>
      <c r="M137" s="10" t="s">
        <v>294</v>
      </c>
      <c r="N137" s="10" t="s">
        <v>295</v>
      </c>
      <c r="O137" s="10" t="s">
        <v>296</v>
      </c>
      <c r="P137" s="10" t="s">
        <v>297</v>
      </c>
    </row>
    <row r="138" spans="3:16" x14ac:dyDescent="0.25">
      <c r="C138" s="10">
        <v>10377</v>
      </c>
      <c r="D138" s="10" t="s">
        <v>328</v>
      </c>
      <c r="E138" s="10">
        <v>1</v>
      </c>
      <c r="F138" s="14">
        <v>35408</v>
      </c>
      <c r="G138" s="14">
        <v>35436</v>
      </c>
      <c r="H138" s="14">
        <v>35412</v>
      </c>
      <c r="I138" s="10">
        <v>3</v>
      </c>
      <c r="J138" s="15">
        <v>22.21</v>
      </c>
      <c r="K138" s="10" t="s">
        <v>329</v>
      </c>
      <c r="L138" s="10" t="s">
        <v>330</v>
      </c>
      <c r="M138" s="10" t="s">
        <v>205</v>
      </c>
      <c r="N138" s="10"/>
      <c r="O138" s="10" t="s">
        <v>331</v>
      </c>
      <c r="P138" s="10" t="s">
        <v>207</v>
      </c>
    </row>
    <row r="139" spans="3:16" x14ac:dyDescent="0.25">
      <c r="C139" s="10">
        <v>10378</v>
      </c>
      <c r="D139" s="10" t="s">
        <v>110</v>
      </c>
      <c r="E139" s="10">
        <v>5</v>
      </c>
      <c r="F139" s="14">
        <v>35409</v>
      </c>
      <c r="G139" s="14">
        <v>35437</v>
      </c>
      <c r="H139" s="14">
        <v>35418</v>
      </c>
      <c r="I139" s="10">
        <v>3</v>
      </c>
      <c r="J139" s="15">
        <v>5.44</v>
      </c>
      <c r="K139" s="10" t="s">
        <v>111</v>
      </c>
      <c r="L139" s="10" t="s">
        <v>112</v>
      </c>
      <c r="M139" s="10" t="s">
        <v>113</v>
      </c>
      <c r="N139" s="10"/>
      <c r="O139" s="10" t="s">
        <v>114</v>
      </c>
      <c r="P139" s="10" t="s">
        <v>115</v>
      </c>
    </row>
    <row r="140" spans="3:16" x14ac:dyDescent="0.25">
      <c r="C140" s="10">
        <v>10379</v>
      </c>
      <c r="D140" s="10" t="s">
        <v>99</v>
      </c>
      <c r="E140" s="10">
        <v>2</v>
      </c>
      <c r="F140" s="14">
        <v>35410</v>
      </c>
      <c r="G140" s="14">
        <v>35438</v>
      </c>
      <c r="H140" s="14">
        <v>35412</v>
      </c>
      <c r="I140" s="10">
        <v>1</v>
      </c>
      <c r="J140" s="15">
        <v>45.03</v>
      </c>
      <c r="K140" s="10" t="s">
        <v>100</v>
      </c>
      <c r="L140" s="10" t="s">
        <v>101</v>
      </c>
      <c r="M140" s="10" t="s">
        <v>43</v>
      </c>
      <c r="N140" s="10" t="s">
        <v>44</v>
      </c>
      <c r="O140" s="10" t="s">
        <v>102</v>
      </c>
      <c r="P140" s="10" t="s">
        <v>46</v>
      </c>
    </row>
    <row r="141" spans="3:16" x14ac:dyDescent="0.25">
      <c r="C141" s="10">
        <v>10380</v>
      </c>
      <c r="D141" s="10" t="s">
        <v>216</v>
      </c>
      <c r="E141" s="10">
        <v>8</v>
      </c>
      <c r="F141" s="14">
        <v>35411</v>
      </c>
      <c r="G141" s="14">
        <v>35439</v>
      </c>
      <c r="H141" s="14">
        <v>35446</v>
      </c>
      <c r="I141" s="10">
        <v>3</v>
      </c>
      <c r="J141" s="15">
        <v>35.03</v>
      </c>
      <c r="K141" s="10" t="s">
        <v>217</v>
      </c>
      <c r="L141" s="10" t="s">
        <v>218</v>
      </c>
      <c r="M141" s="10" t="s">
        <v>219</v>
      </c>
      <c r="N141" s="10" t="s">
        <v>220</v>
      </c>
      <c r="O141" s="10"/>
      <c r="P141" s="10" t="s">
        <v>221</v>
      </c>
    </row>
    <row r="142" spans="3:16" x14ac:dyDescent="0.25">
      <c r="C142" s="10">
        <v>10381</v>
      </c>
      <c r="D142" s="10" t="s">
        <v>187</v>
      </c>
      <c r="E142" s="10">
        <v>3</v>
      </c>
      <c r="F142" s="14">
        <v>35411</v>
      </c>
      <c r="G142" s="14">
        <v>35439</v>
      </c>
      <c r="H142" s="14">
        <v>35412</v>
      </c>
      <c r="I142" s="10">
        <v>3</v>
      </c>
      <c r="J142" s="15">
        <v>7.99</v>
      </c>
      <c r="K142" s="10" t="s">
        <v>188</v>
      </c>
      <c r="L142" s="10" t="s">
        <v>189</v>
      </c>
      <c r="M142" s="10" t="s">
        <v>190</v>
      </c>
      <c r="N142" s="10" t="s">
        <v>191</v>
      </c>
      <c r="O142" s="10" t="s">
        <v>192</v>
      </c>
      <c r="P142" s="10" t="s">
        <v>81</v>
      </c>
    </row>
    <row r="143" spans="3:16" x14ac:dyDescent="0.25">
      <c r="C143" s="10">
        <v>10382</v>
      </c>
      <c r="D143" s="10" t="s">
        <v>82</v>
      </c>
      <c r="E143" s="10">
        <v>4</v>
      </c>
      <c r="F143" s="14">
        <v>35412</v>
      </c>
      <c r="G143" s="14">
        <v>35440</v>
      </c>
      <c r="H143" s="14">
        <v>35415</v>
      </c>
      <c r="I143" s="10">
        <v>1</v>
      </c>
      <c r="J143" s="15">
        <v>94.77</v>
      </c>
      <c r="K143" s="10" t="s">
        <v>83</v>
      </c>
      <c r="L143" s="10" t="s">
        <v>84</v>
      </c>
      <c r="M143" s="10" t="s">
        <v>85</v>
      </c>
      <c r="N143" s="10"/>
      <c r="O143" s="10" t="s">
        <v>86</v>
      </c>
      <c r="P143" s="10" t="s">
        <v>87</v>
      </c>
    </row>
    <row r="144" spans="3:16" x14ac:dyDescent="0.25">
      <c r="C144" s="10">
        <v>10383</v>
      </c>
      <c r="D144" s="10" t="s">
        <v>322</v>
      </c>
      <c r="E144" s="10">
        <v>8</v>
      </c>
      <c r="F144" s="14">
        <v>35415</v>
      </c>
      <c r="G144" s="14">
        <v>35443</v>
      </c>
      <c r="H144" s="14">
        <v>35417</v>
      </c>
      <c r="I144" s="10">
        <v>3</v>
      </c>
      <c r="J144" s="15">
        <v>34.24</v>
      </c>
      <c r="K144" s="10" t="s">
        <v>323</v>
      </c>
      <c r="L144" s="10" t="s">
        <v>324</v>
      </c>
      <c r="M144" s="10" t="s">
        <v>325</v>
      </c>
      <c r="N144" s="10" t="s">
        <v>326</v>
      </c>
      <c r="O144" s="10" t="s">
        <v>327</v>
      </c>
      <c r="P144" s="10" t="s">
        <v>207</v>
      </c>
    </row>
    <row r="145" spans="3:16" x14ac:dyDescent="0.25">
      <c r="C145" s="10">
        <v>10384</v>
      </c>
      <c r="D145" s="10" t="s">
        <v>171</v>
      </c>
      <c r="E145" s="10">
        <v>3</v>
      </c>
      <c r="F145" s="14">
        <v>35415</v>
      </c>
      <c r="G145" s="14">
        <v>35443</v>
      </c>
      <c r="H145" s="14">
        <v>35419</v>
      </c>
      <c r="I145" s="10">
        <v>3</v>
      </c>
      <c r="J145" s="15">
        <v>168.64</v>
      </c>
      <c r="K145" s="10" t="s">
        <v>172</v>
      </c>
      <c r="L145" s="10" t="s">
        <v>173</v>
      </c>
      <c r="M145" s="10" t="s">
        <v>174</v>
      </c>
      <c r="N145" s="10"/>
      <c r="O145" s="10" t="s">
        <v>175</v>
      </c>
      <c r="P145" s="10" t="s">
        <v>115</v>
      </c>
    </row>
    <row r="146" spans="3:16" x14ac:dyDescent="0.25">
      <c r="C146" s="10">
        <v>10385</v>
      </c>
      <c r="D146" s="10" t="s">
        <v>144</v>
      </c>
      <c r="E146" s="10">
        <v>1</v>
      </c>
      <c r="F146" s="14">
        <v>35416</v>
      </c>
      <c r="G146" s="14">
        <v>35444</v>
      </c>
      <c r="H146" s="14">
        <v>35422</v>
      </c>
      <c r="I146" s="10">
        <v>2</v>
      </c>
      <c r="J146" s="15">
        <v>30.96</v>
      </c>
      <c r="K146" s="10" t="s">
        <v>145</v>
      </c>
      <c r="L146" s="10" t="s">
        <v>146</v>
      </c>
      <c r="M146" s="10" t="s">
        <v>147</v>
      </c>
      <c r="N146" s="10" t="s">
        <v>148</v>
      </c>
      <c r="O146" s="10" t="s">
        <v>149</v>
      </c>
      <c r="P146" s="10" t="s">
        <v>109</v>
      </c>
    </row>
    <row r="147" spans="3:16" x14ac:dyDescent="0.25">
      <c r="C147" s="10">
        <v>10386</v>
      </c>
      <c r="D147" s="10" t="s">
        <v>308</v>
      </c>
      <c r="E147" s="10">
        <v>9</v>
      </c>
      <c r="F147" s="14">
        <v>35417</v>
      </c>
      <c r="G147" s="14">
        <v>35431</v>
      </c>
      <c r="H147" s="14">
        <v>35424</v>
      </c>
      <c r="I147" s="10">
        <v>3</v>
      </c>
      <c r="J147" s="15">
        <v>13.99</v>
      </c>
      <c r="K147" s="10" t="s">
        <v>309</v>
      </c>
      <c r="L147" s="10" t="s">
        <v>310</v>
      </c>
      <c r="M147" s="10" t="s">
        <v>211</v>
      </c>
      <c r="N147" s="10" t="s">
        <v>73</v>
      </c>
      <c r="O147" s="10" t="s">
        <v>311</v>
      </c>
      <c r="P147" s="10" t="s">
        <v>46</v>
      </c>
    </row>
    <row r="148" spans="3:16" x14ac:dyDescent="0.25">
      <c r="C148" s="10">
        <v>10387</v>
      </c>
      <c r="D148" s="10" t="s">
        <v>370</v>
      </c>
      <c r="E148" s="10">
        <v>1</v>
      </c>
      <c r="F148" s="14">
        <v>35417</v>
      </c>
      <c r="G148" s="14">
        <v>35445</v>
      </c>
      <c r="H148" s="14">
        <v>35419</v>
      </c>
      <c r="I148" s="10">
        <v>2</v>
      </c>
      <c r="J148" s="15">
        <v>93.63</v>
      </c>
      <c r="K148" s="10" t="s">
        <v>371</v>
      </c>
      <c r="L148" s="10" t="s">
        <v>372</v>
      </c>
      <c r="M148" s="10" t="s">
        <v>373</v>
      </c>
      <c r="N148" s="10"/>
      <c r="O148" s="10" t="s">
        <v>374</v>
      </c>
      <c r="P148" s="10" t="s">
        <v>375</v>
      </c>
    </row>
    <row r="149" spans="3:16" x14ac:dyDescent="0.25">
      <c r="C149" s="10">
        <v>10388</v>
      </c>
      <c r="D149" s="10" t="s">
        <v>328</v>
      </c>
      <c r="E149" s="10">
        <v>2</v>
      </c>
      <c r="F149" s="14">
        <v>35418</v>
      </c>
      <c r="G149" s="14">
        <v>35446</v>
      </c>
      <c r="H149" s="14">
        <v>35419</v>
      </c>
      <c r="I149" s="10">
        <v>1</v>
      </c>
      <c r="J149" s="15">
        <v>34.86</v>
      </c>
      <c r="K149" s="10" t="s">
        <v>329</v>
      </c>
      <c r="L149" s="10" t="s">
        <v>330</v>
      </c>
      <c r="M149" s="10" t="s">
        <v>205</v>
      </c>
      <c r="N149" s="10"/>
      <c r="O149" s="10" t="s">
        <v>331</v>
      </c>
      <c r="P149" s="10" t="s">
        <v>207</v>
      </c>
    </row>
    <row r="150" spans="3:16" x14ac:dyDescent="0.25">
      <c r="C150" s="10">
        <v>10389</v>
      </c>
      <c r="D150" s="10" t="s">
        <v>376</v>
      </c>
      <c r="E150" s="10">
        <v>4</v>
      </c>
      <c r="F150" s="14">
        <v>35419</v>
      </c>
      <c r="G150" s="14">
        <v>35447</v>
      </c>
      <c r="H150" s="14">
        <v>35423</v>
      </c>
      <c r="I150" s="10">
        <v>2</v>
      </c>
      <c r="J150" s="15">
        <v>47.42</v>
      </c>
      <c r="K150" s="10" t="s">
        <v>377</v>
      </c>
      <c r="L150" s="10" t="s">
        <v>378</v>
      </c>
      <c r="M150" s="10" t="s">
        <v>379</v>
      </c>
      <c r="N150" s="10" t="s">
        <v>380</v>
      </c>
      <c r="O150" s="10" t="s">
        <v>381</v>
      </c>
      <c r="P150" s="10" t="s">
        <v>297</v>
      </c>
    </row>
    <row r="151" spans="3:16" x14ac:dyDescent="0.25">
      <c r="C151" s="10">
        <v>10390</v>
      </c>
      <c r="D151" s="10" t="s">
        <v>82</v>
      </c>
      <c r="E151" s="10">
        <v>6</v>
      </c>
      <c r="F151" s="14">
        <v>35422</v>
      </c>
      <c r="G151" s="14">
        <v>35450</v>
      </c>
      <c r="H151" s="14">
        <v>35425</v>
      </c>
      <c r="I151" s="10">
        <v>1</v>
      </c>
      <c r="J151" s="15">
        <v>126.38</v>
      </c>
      <c r="K151" s="10" t="s">
        <v>83</v>
      </c>
      <c r="L151" s="10" t="s">
        <v>84</v>
      </c>
      <c r="M151" s="10" t="s">
        <v>85</v>
      </c>
      <c r="N151" s="10"/>
      <c r="O151" s="10" t="s">
        <v>86</v>
      </c>
      <c r="P151" s="10" t="s">
        <v>87</v>
      </c>
    </row>
    <row r="152" spans="3:16" x14ac:dyDescent="0.25">
      <c r="C152" s="10">
        <v>10391</v>
      </c>
      <c r="D152" s="10" t="s">
        <v>332</v>
      </c>
      <c r="E152" s="10">
        <v>3</v>
      </c>
      <c r="F152" s="14">
        <v>35422</v>
      </c>
      <c r="G152" s="14">
        <v>35450</v>
      </c>
      <c r="H152" s="14">
        <v>35430</v>
      </c>
      <c r="I152" s="10">
        <v>3</v>
      </c>
      <c r="J152" s="15">
        <v>5.45</v>
      </c>
      <c r="K152" s="10" t="s">
        <v>333</v>
      </c>
      <c r="L152" s="10" t="s">
        <v>334</v>
      </c>
      <c r="M152" s="10" t="s">
        <v>335</v>
      </c>
      <c r="N152" s="10"/>
      <c r="O152" s="10" t="s">
        <v>336</v>
      </c>
      <c r="P152" s="10" t="s">
        <v>39</v>
      </c>
    </row>
    <row r="153" spans="3:16" x14ac:dyDescent="0.25">
      <c r="C153" s="10">
        <v>10392</v>
      </c>
      <c r="D153" s="10" t="s">
        <v>317</v>
      </c>
      <c r="E153" s="10">
        <v>2</v>
      </c>
      <c r="F153" s="14">
        <v>35423</v>
      </c>
      <c r="G153" s="14">
        <v>35451</v>
      </c>
      <c r="H153" s="14">
        <v>35431</v>
      </c>
      <c r="I153" s="10">
        <v>3</v>
      </c>
      <c r="J153" s="15">
        <v>122.46</v>
      </c>
      <c r="K153" s="10" t="s">
        <v>318</v>
      </c>
      <c r="L153" s="10" t="s">
        <v>319</v>
      </c>
      <c r="M153" s="10" t="s">
        <v>320</v>
      </c>
      <c r="N153" s="10"/>
      <c r="O153" s="10" t="s">
        <v>321</v>
      </c>
      <c r="P153" s="10" t="s">
        <v>87</v>
      </c>
    </row>
    <row r="154" spans="3:16" x14ac:dyDescent="0.25">
      <c r="C154" s="10">
        <v>10393</v>
      </c>
      <c r="D154" s="10" t="s">
        <v>270</v>
      </c>
      <c r="E154" s="10">
        <v>1</v>
      </c>
      <c r="F154" s="14">
        <v>35424</v>
      </c>
      <c r="G154" s="14">
        <v>35452</v>
      </c>
      <c r="H154" s="14">
        <v>35433</v>
      </c>
      <c r="I154" s="10">
        <v>3</v>
      </c>
      <c r="J154" s="15">
        <v>126.56</v>
      </c>
      <c r="K154" s="10" t="s">
        <v>271</v>
      </c>
      <c r="L154" s="10" t="s">
        <v>272</v>
      </c>
      <c r="M154" s="10" t="s">
        <v>273</v>
      </c>
      <c r="N154" s="10" t="s">
        <v>274</v>
      </c>
      <c r="O154" s="10" t="s">
        <v>275</v>
      </c>
      <c r="P154" s="10" t="s">
        <v>109</v>
      </c>
    </row>
    <row r="155" spans="3:16" x14ac:dyDescent="0.25">
      <c r="C155" s="10">
        <v>10394</v>
      </c>
      <c r="D155" s="10" t="s">
        <v>365</v>
      </c>
      <c r="E155" s="10">
        <v>1</v>
      </c>
      <c r="F155" s="14">
        <v>35424</v>
      </c>
      <c r="G155" s="14">
        <v>35452</v>
      </c>
      <c r="H155" s="14">
        <v>35433</v>
      </c>
      <c r="I155" s="10">
        <v>3</v>
      </c>
      <c r="J155" s="15">
        <v>30.34</v>
      </c>
      <c r="K155" s="10" t="s">
        <v>366</v>
      </c>
      <c r="L155" s="10" t="s">
        <v>367</v>
      </c>
      <c r="M155" s="10" t="s">
        <v>368</v>
      </c>
      <c r="N155" s="10" t="s">
        <v>241</v>
      </c>
      <c r="O155" s="10" t="s">
        <v>369</v>
      </c>
      <c r="P155" s="10" t="s">
        <v>109</v>
      </c>
    </row>
    <row r="156" spans="3:16" x14ac:dyDescent="0.25">
      <c r="C156" s="10">
        <v>10395</v>
      </c>
      <c r="D156" s="10" t="s">
        <v>75</v>
      </c>
      <c r="E156" s="10">
        <v>6</v>
      </c>
      <c r="F156" s="14">
        <v>35425</v>
      </c>
      <c r="G156" s="14">
        <v>35453</v>
      </c>
      <c r="H156" s="14">
        <v>35433</v>
      </c>
      <c r="I156" s="10">
        <v>1</v>
      </c>
      <c r="J156" s="15">
        <v>184.41</v>
      </c>
      <c r="K156" s="10" t="s">
        <v>76</v>
      </c>
      <c r="L156" s="10" t="s">
        <v>77</v>
      </c>
      <c r="M156" s="10" t="s">
        <v>78</v>
      </c>
      <c r="N156" s="10" t="s">
        <v>79</v>
      </c>
      <c r="O156" s="10" t="s">
        <v>80</v>
      </c>
      <c r="P156" s="10" t="s">
        <v>81</v>
      </c>
    </row>
    <row r="157" spans="3:16" x14ac:dyDescent="0.25">
      <c r="C157" s="10">
        <v>10396</v>
      </c>
      <c r="D157" s="10" t="s">
        <v>127</v>
      </c>
      <c r="E157" s="10">
        <v>1</v>
      </c>
      <c r="F157" s="14">
        <v>35426</v>
      </c>
      <c r="G157" s="14">
        <v>35440</v>
      </c>
      <c r="H157" s="14">
        <v>35436</v>
      </c>
      <c r="I157" s="10">
        <v>3</v>
      </c>
      <c r="J157" s="15">
        <v>135.35</v>
      </c>
      <c r="K157" s="10" t="s">
        <v>128</v>
      </c>
      <c r="L157" s="10" t="s">
        <v>129</v>
      </c>
      <c r="M157" s="10" t="s">
        <v>130</v>
      </c>
      <c r="N157" s="10"/>
      <c r="O157" s="10" t="s">
        <v>131</v>
      </c>
      <c r="P157" s="10" t="s">
        <v>39</v>
      </c>
    </row>
    <row r="158" spans="3:16" x14ac:dyDescent="0.25">
      <c r="C158" s="10">
        <v>10397</v>
      </c>
      <c r="D158" s="10" t="s">
        <v>298</v>
      </c>
      <c r="E158" s="10">
        <v>5</v>
      </c>
      <c r="F158" s="14">
        <v>35426</v>
      </c>
      <c r="G158" s="14">
        <v>35454</v>
      </c>
      <c r="H158" s="14">
        <v>35432</v>
      </c>
      <c r="I158" s="10">
        <v>1</v>
      </c>
      <c r="J158" s="15">
        <v>60.26</v>
      </c>
      <c r="K158" s="10" t="s">
        <v>299</v>
      </c>
      <c r="L158" s="10" t="s">
        <v>300</v>
      </c>
      <c r="M158" s="10" t="s">
        <v>283</v>
      </c>
      <c r="N158" s="10"/>
      <c r="O158" s="10" t="s">
        <v>301</v>
      </c>
      <c r="P158" s="10" t="s">
        <v>285</v>
      </c>
    </row>
    <row r="159" spans="3:16" x14ac:dyDescent="0.25">
      <c r="C159" s="10">
        <v>10398</v>
      </c>
      <c r="D159" s="10" t="s">
        <v>270</v>
      </c>
      <c r="E159" s="10">
        <v>2</v>
      </c>
      <c r="F159" s="14">
        <v>35429</v>
      </c>
      <c r="G159" s="14">
        <v>35457</v>
      </c>
      <c r="H159" s="14">
        <v>35439</v>
      </c>
      <c r="I159" s="10">
        <v>3</v>
      </c>
      <c r="J159" s="15">
        <v>89.16</v>
      </c>
      <c r="K159" s="10" t="s">
        <v>271</v>
      </c>
      <c r="L159" s="10" t="s">
        <v>272</v>
      </c>
      <c r="M159" s="10" t="s">
        <v>273</v>
      </c>
      <c r="N159" s="10" t="s">
        <v>274</v>
      </c>
      <c r="O159" s="10" t="s">
        <v>275</v>
      </c>
      <c r="P159" s="10" t="s">
        <v>109</v>
      </c>
    </row>
    <row r="160" spans="3:16" x14ac:dyDescent="0.25">
      <c r="C160" s="10">
        <v>10399</v>
      </c>
      <c r="D160" s="10" t="s">
        <v>350</v>
      </c>
      <c r="E160" s="10">
        <v>8</v>
      </c>
      <c r="F160" s="14">
        <v>35430</v>
      </c>
      <c r="G160" s="14">
        <v>35444</v>
      </c>
      <c r="H160" s="14">
        <v>35438</v>
      </c>
      <c r="I160" s="10">
        <v>3</v>
      </c>
      <c r="J160" s="15">
        <v>27.36</v>
      </c>
      <c r="K160" s="10" t="s">
        <v>351</v>
      </c>
      <c r="L160" s="10" t="s">
        <v>352</v>
      </c>
      <c r="M160" s="10" t="s">
        <v>353</v>
      </c>
      <c r="N160" s="10"/>
      <c r="O160" s="10" t="s">
        <v>354</v>
      </c>
      <c r="P160" s="10" t="s">
        <v>307</v>
      </c>
    </row>
    <row r="161" spans="3:16" x14ac:dyDescent="0.25">
      <c r="C161" s="10">
        <v>10400</v>
      </c>
      <c r="D161" s="10" t="s">
        <v>337</v>
      </c>
      <c r="E161" s="10">
        <v>1</v>
      </c>
      <c r="F161" s="14">
        <v>35431</v>
      </c>
      <c r="G161" s="14">
        <v>35459</v>
      </c>
      <c r="H161" s="14">
        <v>35446</v>
      </c>
      <c r="I161" s="10">
        <v>3</v>
      </c>
      <c r="J161" s="15">
        <v>83.93</v>
      </c>
      <c r="K161" s="10" t="s">
        <v>338</v>
      </c>
      <c r="L161" s="10" t="s">
        <v>339</v>
      </c>
      <c r="M161" s="10" t="s">
        <v>205</v>
      </c>
      <c r="N161" s="10"/>
      <c r="O161" s="10" t="s">
        <v>340</v>
      </c>
      <c r="P161" s="10" t="s">
        <v>207</v>
      </c>
    </row>
    <row r="162" spans="3:16" x14ac:dyDescent="0.25">
      <c r="C162" s="10">
        <v>10401</v>
      </c>
      <c r="D162" s="10" t="s">
        <v>103</v>
      </c>
      <c r="E162" s="10">
        <v>1</v>
      </c>
      <c r="F162" s="14">
        <v>35431</v>
      </c>
      <c r="G162" s="14">
        <v>35459</v>
      </c>
      <c r="H162" s="14">
        <v>35440</v>
      </c>
      <c r="I162" s="10">
        <v>1</v>
      </c>
      <c r="J162" s="15">
        <v>12.51</v>
      </c>
      <c r="K162" s="10" t="s">
        <v>104</v>
      </c>
      <c r="L162" s="10" t="s">
        <v>105</v>
      </c>
      <c r="M162" s="10" t="s">
        <v>106</v>
      </c>
      <c r="N162" s="10" t="s">
        <v>107</v>
      </c>
      <c r="O162" s="10" t="s">
        <v>108</v>
      </c>
      <c r="P162" s="10" t="s">
        <v>109</v>
      </c>
    </row>
    <row r="163" spans="3:16" x14ac:dyDescent="0.25">
      <c r="C163" s="10">
        <v>10402</v>
      </c>
      <c r="D163" s="10" t="s">
        <v>82</v>
      </c>
      <c r="E163" s="10">
        <v>8</v>
      </c>
      <c r="F163" s="14">
        <v>35432</v>
      </c>
      <c r="G163" s="14">
        <v>35474</v>
      </c>
      <c r="H163" s="14">
        <v>35440</v>
      </c>
      <c r="I163" s="10">
        <v>2</v>
      </c>
      <c r="J163" s="15">
        <v>67.88</v>
      </c>
      <c r="K163" s="10" t="s">
        <v>83</v>
      </c>
      <c r="L163" s="10" t="s">
        <v>84</v>
      </c>
      <c r="M163" s="10" t="s">
        <v>85</v>
      </c>
      <c r="N163" s="10"/>
      <c r="O163" s="10" t="s">
        <v>86</v>
      </c>
      <c r="P163" s="10" t="s">
        <v>87</v>
      </c>
    </row>
    <row r="164" spans="3:16" x14ac:dyDescent="0.25">
      <c r="C164" s="10">
        <v>10403</v>
      </c>
      <c r="D164" s="10" t="s">
        <v>82</v>
      </c>
      <c r="E164" s="10">
        <v>4</v>
      </c>
      <c r="F164" s="14">
        <v>35433</v>
      </c>
      <c r="G164" s="14">
        <v>35461</v>
      </c>
      <c r="H164" s="14">
        <v>35439</v>
      </c>
      <c r="I164" s="10">
        <v>3</v>
      </c>
      <c r="J164" s="15">
        <v>73.790000000000006</v>
      </c>
      <c r="K164" s="10" t="s">
        <v>83</v>
      </c>
      <c r="L164" s="10" t="s">
        <v>84</v>
      </c>
      <c r="M164" s="10" t="s">
        <v>85</v>
      </c>
      <c r="N164" s="10"/>
      <c r="O164" s="10" t="s">
        <v>86</v>
      </c>
      <c r="P164" s="10" t="s">
        <v>87</v>
      </c>
    </row>
    <row r="165" spans="3:16" x14ac:dyDescent="0.25">
      <c r="C165" s="10">
        <v>10404</v>
      </c>
      <c r="D165" s="10" t="s">
        <v>156</v>
      </c>
      <c r="E165" s="10">
        <v>2</v>
      </c>
      <c r="F165" s="14">
        <v>35433</v>
      </c>
      <c r="G165" s="14">
        <v>35461</v>
      </c>
      <c r="H165" s="14">
        <v>35438</v>
      </c>
      <c r="I165" s="10">
        <v>1</v>
      </c>
      <c r="J165" s="15">
        <v>155.97</v>
      </c>
      <c r="K165" s="10" t="s">
        <v>157</v>
      </c>
      <c r="L165" s="10" t="s">
        <v>158</v>
      </c>
      <c r="M165" s="10" t="s">
        <v>159</v>
      </c>
      <c r="N165" s="10"/>
      <c r="O165" s="10" t="s">
        <v>160</v>
      </c>
      <c r="P165" s="10" t="s">
        <v>161</v>
      </c>
    </row>
    <row r="166" spans="3:16" x14ac:dyDescent="0.25">
      <c r="C166" s="10">
        <v>10405</v>
      </c>
      <c r="D166" s="10" t="s">
        <v>382</v>
      </c>
      <c r="E166" s="10">
        <v>1</v>
      </c>
      <c r="F166" s="14">
        <v>35436</v>
      </c>
      <c r="G166" s="14">
        <v>35464</v>
      </c>
      <c r="H166" s="14">
        <v>35452</v>
      </c>
      <c r="I166" s="10">
        <v>1</v>
      </c>
      <c r="J166" s="15">
        <v>34.82</v>
      </c>
      <c r="K166" s="10" t="s">
        <v>383</v>
      </c>
      <c r="L166" s="10" t="s">
        <v>384</v>
      </c>
      <c r="M166" s="10" t="s">
        <v>385</v>
      </c>
      <c r="N166" s="10" t="s">
        <v>386</v>
      </c>
      <c r="O166" s="10" t="s">
        <v>387</v>
      </c>
      <c r="P166" s="10" t="s">
        <v>81</v>
      </c>
    </row>
    <row r="167" spans="3:16" x14ac:dyDescent="0.25">
      <c r="C167" s="10">
        <v>10406</v>
      </c>
      <c r="D167" s="10" t="s">
        <v>355</v>
      </c>
      <c r="E167" s="10">
        <v>7</v>
      </c>
      <c r="F167" s="14">
        <v>35437</v>
      </c>
      <c r="G167" s="14">
        <v>35479</v>
      </c>
      <c r="H167" s="14">
        <v>35443</v>
      </c>
      <c r="I167" s="10">
        <v>1</v>
      </c>
      <c r="J167" s="15">
        <v>108.04</v>
      </c>
      <c r="K167" s="10" t="s">
        <v>356</v>
      </c>
      <c r="L167" s="10" t="s">
        <v>357</v>
      </c>
      <c r="M167" s="10" t="s">
        <v>211</v>
      </c>
      <c r="N167" s="10" t="s">
        <v>73</v>
      </c>
      <c r="O167" s="10" t="s">
        <v>358</v>
      </c>
      <c r="P167" s="10" t="s">
        <v>46</v>
      </c>
    </row>
    <row r="168" spans="3:16" x14ac:dyDescent="0.25">
      <c r="C168" s="10">
        <v>10407</v>
      </c>
      <c r="D168" s="10" t="s">
        <v>388</v>
      </c>
      <c r="E168" s="10">
        <v>2</v>
      </c>
      <c r="F168" s="14">
        <v>35437</v>
      </c>
      <c r="G168" s="14">
        <v>35465</v>
      </c>
      <c r="H168" s="14">
        <v>35460</v>
      </c>
      <c r="I168" s="10">
        <v>2</v>
      </c>
      <c r="J168" s="15">
        <v>91.48</v>
      </c>
      <c r="K168" s="10" t="s">
        <v>95</v>
      </c>
      <c r="L168" s="10" t="s">
        <v>96</v>
      </c>
      <c r="M168" s="10" t="s">
        <v>97</v>
      </c>
      <c r="N168" s="10"/>
      <c r="O168" s="10" t="s">
        <v>98</v>
      </c>
      <c r="P168" s="10" t="s">
        <v>39</v>
      </c>
    </row>
    <row r="169" spans="3:16" x14ac:dyDescent="0.25">
      <c r="C169" s="10">
        <v>10408</v>
      </c>
      <c r="D169" s="10" t="s">
        <v>389</v>
      </c>
      <c r="E169" s="10">
        <v>8</v>
      </c>
      <c r="F169" s="14">
        <v>35438</v>
      </c>
      <c r="G169" s="14">
        <v>35466</v>
      </c>
      <c r="H169" s="14">
        <v>35444</v>
      </c>
      <c r="I169" s="10">
        <v>1</v>
      </c>
      <c r="J169" s="15">
        <v>11.26</v>
      </c>
      <c r="K169" s="10" t="s">
        <v>390</v>
      </c>
      <c r="L169" s="10" t="s">
        <v>391</v>
      </c>
      <c r="M169" s="10" t="s">
        <v>392</v>
      </c>
      <c r="N169" s="10"/>
      <c r="O169" s="10" t="s">
        <v>393</v>
      </c>
      <c r="P169" s="10" t="s">
        <v>33</v>
      </c>
    </row>
    <row r="170" spans="3:16" x14ac:dyDescent="0.25">
      <c r="C170" s="10">
        <v>10409</v>
      </c>
      <c r="D170" s="10" t="s">
        <v>394</v>
      </c>
      <c r="E170" s="10">
        <v>3</v>
      </c>
      <c r="F170" s="14">
        <v>35439</v>
      </c>
      <c r="G170" s="14">
        <v>35467</v>
      </c>
      <c r="H170" s="14">
        <v>35444</v>
      </c>
      <c r="I170" s="10">
        <v>1</v>
      </c>
      <c r="J170" s="15">
        <v>29.83</v>
      </c>
      <c r="K170" s="10" t="s">
        <v>395</v>
      </c>
      <c r="L170" s="10" t="s">
        <v>396</v>
      </c>
      <c r="M170" s="10" t="s">
        <v>397</v>
      </c>
      <c r="N170" s="10"/>
      <c r="O170" s="10" t="s">
        <v>398</v>
      </c>
      <c r="P170" s="10" t="s">
        <v>399</v>
      </c>
    </row>
    <row r="171" spans="3:16" x14ac:dyDescent="0.25">
      <c r="C171" s="10">
        <v>10410</v>
      </c>
      <c r="D171" s="10" t="s">
        <v>376</v>
      </c>
      <c r="E171" s="10">
        <v>3</v>
      </c>
      <c r="F171" s="14">
        <v>35440</v>
      </c>
      <c r="G171" s="14">
        <v>35468</v>
      </c>
      <c r="H171" s="14">
        <v>35445</v>
      </c>
      <c r="I171" s="10">
        <v>3</v>
      </c>
      <c r="J171" s="15">
        <v>2.4</v>
      </c>
      <c r="K171" s="10" t="s">
        <v>377</v>
      </c>
      <c r="L171" s="10" t="s">
        <v>378</v>
      </c>
      <c r="M171" s="10" t="s">
        <v>379</v>
      </c>
      <c r="N171" s="10" t="s">
        <v>380</v>
      </c>
      <c r="O171" s="10" t="s">
        <v>381</v>
      </c>
      <c r="P171" s="10" t="s">
        <v>297</v>
      </c>
    </row>
    <row r="172" spans="3:16" x14ac:dyDescent="0.25">
      <c r="C172" s="10">
        <v>10411</v>
      </c>
      <c r="D172" s="10" t="s">
        <v>376</v>
      </c>
      <c r="E172" s="10">
        <v>9</v>
      </c>
      <c r="F172" s="14">
        <v>35440</v>
      </c>
      <c r="G172" s="14">
        <v>35468</v>
      </c>
      <c r="H172" s="14">
        <v>35451</v>
      </c>
      <c r="I172" s="10">
        <v>3</v>
      </c>
      <c r="J172" s="15">
        <v>23.65</v>
      </c>
      <c r="K172" s="10" t="s">
        <v>377</v>
      </c>
      <c r="L172" s="10" t="s">
        <v>378</v>
      </c>
      <c r="M172" s="10" t="s">
        <v>379</v>
      </c>
      <c r="N172" s="10" t="s">
        <v>380</v>
      </c>
      <c r="O172" s="10" t="s">
        <v>381</v>
      </c>
      <c r="P172" s="10" t="s">
        <v>297</v>
      </c>
    </row>
    <row r="173" spans="3:16" x14ac:dyDescent="0.25">
      <c r="C173" s="10">
        <v>10412</v>
      </c>
      <c r="D173" s="10" t="s">
        <v>121</v>
      </c>
      <c r="E173" s="10">
        <v>8</v>
      </c>
      <c r="F173" s="14">
        <v>35443</v>
      </c>
      <c r="G173" s="14">
        <v>35471</v>
      </c>
      <c r="H173" s="14">
        <v>35445</v>
      </c>
      <c r="I173" s="10">
        <v>2</v>
      </c>
      <c r="J173" s="15">
        <v>3.77</v>
      </c>
      <c r="K173" s="10" t="s">
        <v>122</v>
      </c>
      <c r="L173" s="10" t="s">
        <v>123</v>
      </c>
      <c r="M173" s="10" t="s">
        <v>124</v>
      </c>
      <c r="N173" s="10"/>
      <c r="O173" s="10" t="s">
        <v>125</v>
      </c>
      <c r="P173" s="10" t="s">
        <v>126</v>
      </c>
    </row>
    <row r="174" spans="3:16" x14ac:dyDescent="0.25">
      <c r="C174" s="10">
        <v>10413</v>
      </c>
      <c r="D174" s="10" t="s">
        <v>312</v>
      </c>
      <c r="E174" s="10">
        <v>3</v>
      </c>
      <c r="F174" s="14">
        <v>35444</v>
      </c>
      <c r="G174" s="14">
        <v>35472</v>
      </c>
      <c r="H174" s="14">
        <v>35446</v>
      </c>
      <c r="I174" s="10">
        <v>2</v>
      </c>
      <c r="J174" s="15">
        <v>95.66</v>
      </c>
      <c r="K174" s="10" t="s">
        <v>313</v>
      </c>
      <c r="L174" s="10" t="s">
        <v>314</v>
      </c>
      <c r="M174" s="10" t="s">
        <v>315</v>
      </c>
      <c r="N174" s="10"/>
      <c r="O174" s="10" t="s">
        <v>316</v>
      </c>
      <c r="P174" s="10" t="s">
        <v>33</v>
      </c>
    </row>
    <row r="175" spans="3:16" x14ac:dyDescent="0.25">
      <c r="C175" s="10">
        <v>10414</v>
      </c>
      <c r="D175" s="10" t="s">
        <v>308</v>
      </c>
      <c r="E175" s="10">
        <v>2</v>
      </c>
      <c r="F175" s="14">
        <v>35444</v>
      </c>
      <c r="G175" s="14">
        <v>35472</v>
      </c>
      <c r="H175" s="14">
        <v>35447</v>
      </c>
      <c r="I175" s="10">
        <v>3</v>
      </c>
      <c r="J175" s="15">
        <v>21.48</v>
      </c>
      <c r="K175" s="10" t="s">
        <v>309</v>
      </c>
      <c r="L175" s="10" t="s">
        <v>310</v>
      </c>
      <c r="M175" s="10" t="s">
        <v>211</v>
      </c>
      <c r="N175" s="10" t="s">
        <v>73</v>
      </c>
      <c r="O175" s="10" t="s">
        <v>311</v>
      </c>
      <c r="P175" s="10" t="s">
        <v>46</v>
      </c>
    </row>
    <row r="176" spans="3:16" x14ac:dyDescent="0.25">
      <c r="C176" s="10">
        <v>10415</v>
      </c>
      <c r="D176" s="10" t="s">
        <v>365</v>
      </c>
      <c r="E176" s="10">
        <v>3</v>
      </c>
      <c r="F176" s="14">
        <v>35445</v>
      </c>
      <c r="G176" s="14">
        <v>35473</v>
      </c>
      <c r="H176" s="14">
        <v>35454</v>
      </c>
      <c r="I176" s="10">
        <v>1</v>
      </c>
      <c r="J176" s="15">
        <v>0.2</v>
      </c>
      <c r="K176" s="10" t="s">
        <v>366</v>
      </c>
      <c r="L176" s="10" t="s">
        <v>367</v>
      </c>
      <c r="M176" s="10" t="s">
        <v>368</v>
      </c>
      <c r="N176" s="10" t="s">
        <v>241</v>
      </c>
      <c r="O176" s="10" t="s">
        <v>369</v>
      </c>
      <c r="P176" s="10" t="s">
        <v>109</v>
      </c>
    </row>
    <row r="177" spans="3:16" x14ac:dyDescent="0.25">
      <c r="C177" s="10">
        <v>10416</v>
      </c>
      <c r="D177" s="10" t="s">
        <v>121</v>
      </c>
      <c r="E177" s="10">
        <v>8</v>
      </c>
      <c r="F177" s="14">
        <v>35446</v>
      </c>
      <c r="G177" s="14">
        <v>35474</v>
      </c>
      <c r="H177" s="14">
        <v>35457</v>
      </c>
      <c r="I177" s="10">
        <v>3</v>
      </c>
      <c r="J177" s="15">
        <v>22.72</v>
      </c>
      <c r="K177" s="10" t="s">
        <v>122</v>
      </c>
      <c r="L177" s="10" t="s">
        <v>123</v>
      </c>
      <c r="M177" s="10" t="s">
        <v>124</v>
      </c>
      <c r="N177" s="10"/>
      <c r="O177" s="10" t="s">
        <v>125</v>
      </c>
      <c r="P177" s="10" t="s">
        <v>126</v>
      </c>
    </row>
    <row r="178" spans="3:16" x14ac:dyDescent="0.25">
      <c r="C178" s="10">
        <v>10417</v>
      </c>
      <c r="D178" s="10" t="s">
        <v>302</v>
      </c>
      <c r="E178" s="10">
        <v>4</v>
      </c>
      <c r="F178" s="14">
        <v>35446</v>
      </c>
      <c r="G178" s="14">
        <v>35474</v>
      </c>
      <c r="H178" s="14">
        <v>35458</v>
      </c>
      <c r="I178" s="10">
        <v>3</v>
      </c>
      <c r="J178" s="15">
        <v>70.290000000000006</v>
      </c>
      <c r="K178" s="10" t="s">
        <v>303</v>
      </c>
      <c r="L178" s="10" t="s">
        <v>304</v>
      </c>
      <c r="M178" s="10" t="s">
        <v>305</v>
      </c>
      <c r="N178" s="10"/>
      <c r="O178" s="10" t="s">
        <v>306</v>
      </c>
      <c r="P178" s="10" t="s">
        <v>307</v>
      </c>
    </row>
    <row r="179" spans="3:16" x14ac:dyDescent="0.25">
      <c r="C179" s="10">
        <v>10418</v>
      </c>
      <c r="D179" s="10" t="s">
        <v>150</v>
      </c>
      <c r="E179" s="10">
        <v>4</v>
      </c>
      <c r="F179" s="14">
        <v>35447</v>
      </c>
      <c r="G179" s="14">
        <v>35475</v>
      </c>
      <c r="H179" s="14">
        <v>35454</v>
      </c>
      <c r="I179" s="10">
        <v>1</v>
      </c>
      <c r="J179" s="15">
        <v>17.55</v>
      </c>
      <c r="K179" s="10" t="s">
        <v>151</v>
      </c>
      <c r="L179" s="10" t="s">
        <v>152</v>
      </c>
      <c r="M179" s="10" t="s">
        <v>153</v>
      </c>
      <c r="N179" s="10"/>
      <c r="O179" s="10" t="s">
        <v>154</v>
      </c>
      <c r="P179" s="10" t="s">
        <v>39</v>
      </c>
    </row>
    <row r="180" spans="3:16" x14ac:dyDescent="0.25">
      <c r="C180" s="10">
        <v>10419</v>
      </c>
      <c r="D180" s="10" t="s">
        <v>64</v>
      </c>
      <c r="E180" s="10">
        <v>4</v>
      </c>
      <c r="F180" s="14">
        <v>35450</v>
      </c>
      <c r="G180" s="14">
        <v>35478</v>
      </c>
      <c r="H180" s="14">
        <v>35460</v>
      </c>
      <c r="I180" s="10">
        <v>2</v>
      </c>
      <c r="J180" s="15">
        <v>137.35</v>
      </c>
      <c r="K180" s="10" t="s">
        <v>65</v>
      </c>
      <c r="L180" s="10" t="s">
        <v>66</v>
      </c>
      <c r="M180" s="10" t="s">
        <v>67</v>
      </c>
      <c r="N180" s="10"/>
      <c r="O180" s="10" t="s">
        <v>68</v>
      </c>
      <c r="P180" s="10" t="s">
        <v>63</v>
      </c>
    </row>
    <row r="181" spans="3:16" x14ac:dyDescent="0.25">
      <c r="C181" s="10">
        <v>10420</v>
      </c>
      <c r="D181" s="10" t="s">
        <v>69</v>
      </c>
      <c r="E181" s="10">
        <v>3</v>
      </c>
      <c r="F181" s="14">
        <v>35451</v>
      </c>
      <c r="G181" s="14">
        <v>35479</v>
      </c>
      <c r="H181" s="14">
        <v>35457</v>
      </c>
      <c r="I181" s="10">
        <v>1</v>
      </c>
      <c r="J181" s="15">
        <v>44.12</v>
      </c>
      <c r="K181" s="10" t="s">
        <v>70</v>
      </c>
      <c r="L181" s="10" t="s">
        <v>71</v>
      </c>
      <c r="M181" s="10" t="s">
        <v>72</v>
      </c>
      <c r="N181" s="10" t="s">
        <v>73</v>
      </c>
      <c r="O181" s="10" t="s">
        <v>74</v>
      </c>
      <c r="P181" s="10" t="s">
        <v>46</v>
      </c>
    </row>
    <row r="182" spans="3:16" x14ac:dyDescent="0.25">
      <c r="C182" s="10">
        <v>10421</v>
      </c>
      <c r="D182" s="10" t="s">
        <v>99</v>
      </c>
      <c r="E182" s="10">
        <v>8</v>
      </c>
      <c r="F182" s="14">
        <v>35451</v>
      </c>
      <c r="G182" s="14">
        <v>35493</v>
      </c>
      <c r="H182" s="14">
        <v>35457</v>
      </c>
      <c r="I182" s="10">
        <v>1</v>
      </c>
      <c r="J182" s="15">
        <v>99.23</v>
      </c>
      <c r="K182" s="10" t="s">
        <v>100</v>
      </c>
      <c r="L182" s="10" t="s">
        <v>101</v>
      </c>
      <c r="M182" s="10" t="s">
        <v>43</v>
      </c>
      <c r="N182" s="10" t="s">
        <v>44</v>
      </c>
      <c r="O182" s="10" t="s">
        <v>102</v>
      </c>
      <c r="P182" s="10" t="s">
        <v>46</v>
      </c>
    </row>
    <row r="183" spans="3:16" x14ac:dyDescent="0.25">
      <c r="C183" s="10">
        <v>10422</v>
      </c>
      <c r="D183" s="10" t="s">
        <v>400</v>
      </c>
      <c r="E183" s="10">
        <v>2</v>
      </c>
      <c r="F183" s="14">
        <v>35452</v>
      </c>
      <c r="G183" s="14">
        <v>35480</v>
      </c>
      <c r="H183" s="14">
        <v>35461</v>
      </c>
      <c r="I183" s="10">
        <v>1</v>
      </c>
      <c r="J183" s="15">
        <v>3.02</v>
      </c>
      <c r="K183" s="10" t="s">
        <v>401</v>
      </c>
      <c r="L183" s="10" t="s">
        <v>402</v>
      </c>
      <c r="M183" s="10" t="s">
        <v>403</v>
      </c>
      <c r="N183" s="10"/>
      <c r="O183" s="10" t="s">
        <v>404</v>
      </c>
      <c r="P183" s="10" t="s">
        <v>161</v>
      </c>
    </row>
    <row r="184" spans="3:16" x14ac:dyDescent="0.25">
      <c r="C184" s="10">
        <v>10423</v>
      </c>
      <c r="D184" s="10" t="s">
        <v>405</v>
      </c>
      <c r="E184" s="10">
        <v>6</v>
      </c>
      <c r="F184" s="14">
        <v>35453</v>
      </c>
      <c r="G184" s="14">
        <v>35467</v>
      </c>
      <c r="H184" s="14">
        <v>35485</v>
      </c>
      <c r="I184" s="10">
        <v>3</v>
      </c>
      <c r="J184" s="15">
        <v>24.5</v>
      </c>
      <c r="K184" s="10" t="s">
        <v>406</v>
      </c>
      <c r="L184" s="10" t="s">
        <v>407</v>
      </c>
      <c r="M184" s="10" t="s">
        <v>408</v>
      </c>
      <c r="N184" s="10" t="s">
        <v>73</v>
      </c>
      <c r="O184" s="10" t="s">
        <v>409</v>
      </c>
      <c r="P184" s="10" t="s">
        <v>46</v>
      </c>
    </row>
    <row r="185" spans="3:16" x14ac:dyDescent="0.25">
      <c r="C185" s="10">
        <v>10424</v>
      </c>
      <c r="D185" s="10" t="s">
        <v>291</v>
      </c>
      <c r="E185" s="10">
        <v>7</v>
      </c>
      <c r="F185" s="14">
        <v>35453</v>
      </c>
      <c r="G185" s="14">
        <v>35481</v>
      </c>
      <c r="H185" s="14">
        <v>35457</v>
      </c>
      <c r="I185" s="10">
        <v>2</v>
      </c>
      <c r="J185" s="15">
        <v>370.61</v>
      </c>
      <c r="K185" s="10" t="s">
        <v>292</v>
      </c>
      <c r="L185" s="10" t="s">
        <v>293</v>
      </c>
      <c r="M185" s="10" t="s">
        <v>294</v>
      </c>
      <c r="N185" s="10" t="s">
        <v>295</v>
      </c>
      <c r="O185" s="10" t="s">
        <v>296</v>
      </c>
      <c r="P185" s="10" t="s">
        <v>297</v>
      </c>
    </row>
    <row r="186" spans="3:16" x14ac:dyDescent="0.25">
      <c r="C186" s="10">
        <v>10425</v>
      </c>
      <c r="D186" s="10" t="s">
        <v>312</v>
      </c>
      <c r="E186" s="10">
        <v>6</v>
      </c>
      <c r="F186" s="14">
        <v>35454</v>
      </c>
      <c r="G186" s="14">
        <v>35482</v>
      </c>
      <c r="H186" s="14">
        <v>35475</v>
      </c>
      <c r="I186" s="10">
        <v>2</v>
      </c>
      <c r="J186" s="15">
        <v>7.93</v>
      </c>
      <c r="K186" s="10" t="s">
        <v>313</v>
      </c>
      <c r="L186" s="10" t="s">
        <v>314</v>
      </c>
      <c r="M186" s="10" t="s">
        <v>315</v>
      </c>
      <c r="N186" s="10"/>
      <c r="O186" s="10" t="s">
        <v>316</v>
      </c>
      <c r="P186" s="10" t="s">
        <v>33</v>
      </c>
    </row>
    <row r="187" spans="3:16" x14ac:dyDescent="0.25">
      <c r="C187" s="10">
        <v>10426</v>
      </c>
      <c r="D187" s="10" t="s">
        <v>345</v>
      </c>
      <c r="E187" s="10">
        <v>4</v>
      </c>
      <c r="F187" s="14">
        <v>35457</v>
      </c>
      <c r="G187" s="14">
        <v>35485</v>
      </c>
      <c r="H187" s="14">
        <v>35467</v>
      </c>
      <c r="I187" s="10">
        <v>1</v>
      </c>
      <c r="J187" s="15">
        <v>18.690000000000001</v>
      </c>
      <c r="K187" s="10" t="s">
        <v>346</v>
      </c>
      <c r="L187" s="10" t="s">
        <v>347</v>
      </c>
      <c r="M187" s="10" t="s">
        <v>348</v>
      </c>
      <c r="N187" s="10"/>
      <c r="O187" s="10" t="s">
        <v>349</v>
      </c>
      <c r="P187" s="10" t="s">
        <v>186</v>
      </c>
    </row>
    <row r="188" spans="3:16" x14ac:dyDescent="0.25">
      <c r="C188" s="10">
        <v>10427</v>
      </c>
      <c r="D188" s="10" t="s">
        <v>317</v>
      </c>
      <c r="E188" s="10">
        <v>4</v>
      </c>
      <c r="F188" s="14">
        <v>35457</v>
      </c>
      <c r="G188" s="14">
        <v>35485</v>
      </c>
      <c r="H188" s="14">
        <v>35492</v>
      </c>
      <c r="I188" s="10">
        <v>2</v>
      </c>
      <c r="J188" s="15">
        <v>31.29</v>
      </c>
      <c r="K188" s="10" t="s">
        <v>318</v>
      </c>
      <c r="L188" s="10" t="s">
        <v>319</v>
      </c>
      <c r="M188" s="10" t="s">
        <v>320</v>
      </c>
      <c r="N188" s="10"/>
      <c r="O188" s="10" t="s">
        <v>321</v>
      </c>
      <c r="P188" s="10" t="s">
        <v>87</v>
      </c>
    </row>
    <row r="189" spans="3:16" x14ac:dyDescent="0.25">
      <c r="C189" s="10">
        <v>10428</v>
      </c>
      <c r="D189" s="10" t="s">
        <v>197</v>
      </c>
      <c r="E189" s="10">
        <v>7</v>
      </c>
      <c r="F189" s="14">
        <v>35458</v>
      </c>
      <c r="G189" s="14">
        <v>35486</v>
      </c>
      <c r="H189" s="14">
        <v>35465</v>
      </c>
      <c r="I189" s="10">
        <v>1</v>
      </c>
      <c r="J189" s="15">
        <v>11.09</v>
      </c>
      <c r="K189" s="10" t="s">
        <v>198</v>
      </c>
      <c r="L189" s="10" t="s">
        <v>199</v>
      </c>
      <c r="M189" s="10" t="s">
        <v>200</v>
      </c>
      <c r="N189" s="10"/>
      <c r="O189" s="10" t="s">
        <v>201</v>
      </c>
      <c r="P189" s="10" t="s">
        <v>161</v>
      </c>
    </row>
    <row r="190" spans="3:16" x14ac:dyDescent="0.25">
      <c r="C190" s="10">
        <v>10429</v>
      </c>
      <c r="D190" s="10" t="s">
        <v>216</v>
      </c>
      <c r="E190" s="10">
        <v>3</v>
      </c>
      <c r="F190" s="14">
        <v>35459</v>
      </c>
      <c r="G190" s="14">
        <v>35501</v>
      </c>
      <c r="H190" s="14">
        <v>35468</v>
      </c>
      <c r="I190" s="10">
        <v>2</v>
      </c>
      <c r="J190" s="15">
        <v>56.63</v>
      </c>
      <c r="K190" s="10" t="s">
        <v>217</v>
      </c>
      <c r="L190" s="10" t="s">
        <v>218</v>
      </c>
      <c r="M190" s="10" t="s">
        <v>219</v>
      </c>
      <c r="N190" s="10" t="s">
        <v>220</v>
      </c>
      <c r="O190" s="10"/>
      <c r="P190" s="10" t="s">
        <v>221</v>
      </c>
    </row>
    <row r="191" spans="3:16" x14ac:dyDescent="0.25">
      <c r="C191" s="10">
        <v>10430</v>
      </c>
      <c r="D191" s="10" t="s">
        <v>82</v>
      </c>
      <c r="E191" s="10">
        <v>4</v>
      </c>
      <c r="F191" s="14">
        <v>35460</v>
      </c>
      <c r="G191" s="14">
        <v>35474</v>
      </c>
      <c r="H191" s="14">
        <v>35464</v>
      </c>
      <c r="I191" s="10">
        <v>1</v>
      </c>
      <c r="J191" s="15">
        <v>458.78</v>
      </c>
      <c r="K191" s="10" t="s">
        <v>83</v>
      </c>
      <c r="L191" s="10" t="s">
        <v>84</v>
      </c>
      <c r="M191" s="10" t="s">
        <v>85</v>
      </c>
      <c r="N191" s="10"/>
      <c r="O191" s="10" t="s">
        <v>86</v>
      </c>
      <c r="P191" s="10" t="s">
        <v>87</v>
      </c>
    </row>
    <row r="192" spans="3:16" x14ac:dyDescent="0.25">
      <c r="C192" s="10">
        <v>10431</v>
      </c>
      <c r="D192" s="10" t="s">
        <v>376</v>
      </c>
      <c r="E192" s="10">
        <v>4</v>
      </c>
      <c r="F192" s="14">
        <v>35460</v>
      </c>
      <c r="G192" s="14">
        <v>35474</v>
      </c>
      <c r="H192" s="14">
        <v>35468</v>
      </c>
      <c r="I192" s="10">
        <v>2</v>
      </c>
      <c r="J192" s="15">
        <v>44.17</v>
      </c>
      <c r="K192" s="10" t="s">
        <v>377</v>
      </c>
      <c r="L192" s="10" t="s">
        <v>378</v>
      </c>
      <c r="M192" s="10" t="s">
        <v>379</v>
      </c>
      <c r="N192" s="10" t="s">
        <v>380</v>
      </c>
      <c r="O192" s="10" t="s">
        <v>381</v>
      </c>
      <c r="P192" s="10" t="s">
        <v>297</v>
      </c>
    </row>
    <row r="193" spans="3:16" x14ac:dyDescent="0.25">
      <c r="C193" s="10">
        <v>10432</v>
      </c>
      <c r="D193" s="10" t="s">
        <v>144</v>
      </c>
      <c r="E193" s="10">
        <v>3</v>
      </c>
      <c r="F193" s="14">
        <v>35461</v>
      </c>
      <c r="G193" s="14">
        <v>35475</v>
      </c>
      <c r="H193" s="14">
        <v>35468</v>
      </c>
      <c r="I193" s="10">
        <v>2</v>
      </c>
      <c r="J193" s="15">
        <v>4.34</v>
      </c>
      <c r="K193" s="10" t="s">
        <v>145</v>
      </c>
      <c r="L193" s="10" t="s">
        <v>146</v>
      </c>
      <c r="M193" s="10" t="s">
        <v>147</v>
      </c>
      <c r="N193" s="10" t="s">
        <v>148</v>
      </c>
      <c r="O193" s="10" t="s">
        <v>149</v>
      </c>
      <c r="P193" s="10" t="s">
        <v>109</v>
      </c>
    </row>
    <row r="194" spans="3:16" x14ac:dyDescent="0.25">
      <c r="C194" s="10">
        <v>10433</v>
      </c>
      <c r="D194" s="10" t="s">
        <v>298</v>
      </c>
      <c r="E194" s="10">
        <v>3</v>
      </c>
      <c r="F194" s="14">
        <v>35464</v>
      </c>
      <c r="G194" s="14">
        <v>35492</v>
      </c>
      <c r="H194" s="14">
        <v>35493</v>
      </c>
      <c r="I194" s="10">
        <v>3</v>
      </c>
      <c r="J194" s="15">
        <v>73.83</v>
      </c>
      <c r="K194" s="10" t="s">
        <v>299</v>
      </c>
      <c r="L194" s="10" t="s">
        <v>300</v>
      </c>
      <c r="M194" s="10" t="s">
        <v>283</v>
      </c>
      <c r="N194" s="10"/>
      <c r="O194" s="10" t="s">
        <v>301</v>
      </c>
      <c r="P194" s="10" t="s">
        <v>285</v>
      </c>
    </row>
    <row r="195" spans="3:16" x14ac:dyDescent="0.25">
      <c r="C195" s="10">
        <v>10434</v>
      </c>
      <c r="D195" s="10" t="s">
        <v>110</v>
      </c>
      <c r="E195" s="10">
        <v>3</v>
      </c>
      <c r="F195" s="14">
        <v>35464</v>
      </c>
      <c r="G195" s="14">
        <v>35492</v>
      </c>
      <c r="H195" s="14">
        <v>35474</v>
      </c>
      <c r="I195" s="10">
        <v>2</v>
      </c>
      <c r="J195" s="15">
        <v>17.920000000000002</v>
      </c>
      <c r="K195" s="10" t="s">
        <v>111</v>
      </c>
      <c r="L195" s="10" t="s">
        <v>112</v>
      </c>
      <c r="M195" s="10" t="s">
        <v>113</v>
      </c>
      <c r="N195" s="10"/>
      <c r="O195" s="10" t="s">
        <v>114</v>
      </c>
      <c r="P195" s="10" t="s">
        <v>115</v>
      </c>
    </row>
    <row r="196" spans="3:16" x14ac:dyDescent="0.25">
      <c r="C196" s="10">
        <v>10435</v>
      </c>
      <c r="D196" s="10" t="s">
        <v>410</v>
      </c>
      <c r="E196" s="10">
        <v>8</v>
      </c>
      <c r="F196" s="14">
        <v>35465</v>
      </c>
      <c r="G196" s="14">
        <v>35507</v>
      </c>
      <c r="H196" s="14">
        <v>35468</v>
      </c>
      <c r="I196" s="10">
        <v>2</v>
      </c>
      <c r="J196" s="15">
        <v>9.2100000000000009</v>
      </c>
      <c r="K196" s="10" t="s">
        <v>411</v>
      </c>
      <c r="L196" s="10" t="s">
        <v>412</v>
      </c>
      <c r="M196" s="10" t="s">
        <v>205</v>
      </c>
      <c r="N196" s="10"/>
      <c r="O196" s="10" t="s">
        <v>413</v>
      </c>
      <c r="P196" s="10" t="s">
        <v>207</v>
      </c>
    </row>
    <row r="197" spans="3:16" x14ac:dyDescent="0.25">
      <c r="C197" s="10">
        <v>10436</v>
      </c>
      <c r="D197" s="10" t="s">
        <v>116</v>
      </c>
      <c r="E197" s="10">
        <v>3</v>
      </c>
      <c r="F197" s="14">
        <v>35466</v>
      </c>
      <c r="G197" s="14">
        <v>35494</v>
      </c>
      <c r="H197" s="14">
        <v>35472</v>
      </c>
      <c r="I197" s="10">
        <v>2</v>
      </c>
      <c r="J197" s="15">
        <v>156.66</v>
      </c>
      <c r="K197" s="10" t="s">
        <v>117</v>
      </c>
      <c r="L197" s="10" t="s">
        <v>118</v>
      </c>
      <c r="M197" s="10" t="s">
        <v>119</v>
      </c>
      <c r="N197" s="10"/>
      <c r="O197" s="10" t="s">
        <v>120</v>
      </c>
      <c r="P197" s="10" t="s">
        <v>33</v>
      </c>
    </row>
    <row r="198" spans="3:16" x14ac:dyDescent="0.25">
      <c r="C198" s="10">
        <v>10437</v>
      </c>
      <c r="D198" s="10" t="s">
        <v>121</v>
      </c>
      <c r="E198" s="10">
        <v>8</v>
      </c>
      <c r="F198" s="14">
        <v>35466</v>
      </c>
      <c r="G198" s="14">
        <v>35494</v>
      </c>
      <c r="H198" s="14">
        <v>35473</v>
      </c>
      <c r="I198" s="10">
        <v>1</v>
      </c>
      <c r="J198" s="15">
        <v>19.97</v>
      </c>
      <c r="K198" s="10" t="s">
        <v>122</v>
      </c>
      <c r="L198" s="10" t="s">
        <v>123</v>
      </c>
      <c r="M198" s="10" t="s">
        <v>124</v>
      </c>
      <c r="N198" s="10"/>
      <c r="O198" s="10" t="s">
        <v>125</v>
      </c>
      <c r="P198" s="10" t="s">
        <v>126</v>
      </c>
    </row>
    <row r="199" spans="3:16" x14ac:dyDescent="0.25">
      <c r="C199" s="10">
        <v>10438</v>
      </c>
      <c r="D199" s="10" t="s">
        <v>414</v>
      </c>
      <c r="E199" s="10">
        <v>3</v>
      </c>
      <c r="F199" s="14">
        <v>35467</v>
      </c>
      <c r="G199" s="14">
        <v>35495</v>
      </c>
      <c r="H199" s="14">
        <v>35475</v>
      </c>
      <c r="I199" s="10">
        <v>2</v>
      </c>
      <c r="J199" s="15">
        <v>8.24</v>
      </c>
      <c r="K199" s="10" t="s">
        <v>35</v>
      </c>
      <c r="L199" s="10" t="s">
        <v>36</v>
      </c>
      <c r="M199" s="10" t="s">
        <v>37</v>
      </c>
      <c r="N199" s="10"/>
      <c r="O199" s="10" t="s">
        <v>38</v>
      </c>
      <c r="P199" s="10" t="s">
        <v>39</v>
      </c>
    </row>
    <row r="200" spans="3:16" x14ac:dyDescent="0.25">
      <c r="C200" s="10">
        <v>10439</v>
      </c>
      <c r="D200" s="10" t="s">
        <v>291</v>
      </c>
      <c r="E200" s="10">
        <v>6</v>
      </c>
      <c r="F200" s="14">
        <v>35468</v>
      </c>
      <c r="G200" s="14">
        <v>35496</v>
      </c>
      <c r="H200" s="14">
        <v>35471</v>
      </c>
      <c r="I200" s="10">
        <v>3</v>
      </c>
      <c r="J200" s="15">
        <v>4.07</v>
      </c>
      <c r="K200" s="10" t="s">
        <v>292</v>
      </c>
      <c r="L200" s="10" t="s">
        <v>293</v>
      </c>
      <c r="M200" s="10" t="s">
        <v>294</v>
      </c>
      <c r="N200" s="10" t="s">
        <v>295</v>
      </c>
      <c r="O200" s="10" t="s">
        <v>296</v>
      </c>
      <c r="P200" s="10" t="s">
        <v>297</v>
      </c>
    </row>
    <row r="201" spans="3:16" x14ac:dyDescent="0.25">
      <c r="C201" s="10">
        <v>10440</v>
      </c>
      <c r="D201" s="10" t="s">
        <v>270</v>
      </c>
      <c r="E201" s="10">
        <v>4</v>
      </c>
      <c r="F201" s="14">
        <v>35471</v>
      </c>
      <c r="G201" s="14">
        <v>35499</v>
      </c>
      <c r="H201" s="14">
        <v>35489</v>
      </c>
      <c r="I201" s="10">
        <v>2</v>
      </c>
      <c r="J201" s="15">
        <v>86.53</v>
      </c>
      <c r="K201" s="10" t="s">
        <v>271</v>
      </c>
      <c r="L201" s="10" t="s">
        <v>272</v>
      </c>
      <c r="M201" s="10" t="s">
        <v>273</v>
      </c>
      <c r="N201" s="10" t="s">
        <v>274</v>
      </c>
      <c r="O201" s="10" t="s">
        <v>275</v>
      </c>
      <c r="P201" s="10" t="s">
        <v>109</v>
      </c>
    </row>
    <row r="202" spans="3:16" x14ac:dyDescent="0.25">
      <c r="C202" s="10">
        <v>10441</v>
      </c>
      <c r="D202" s="10" t="s">
        <v>94</v>
      </c>
      <c r="E202" s="10">
        <v>3</v>
      </c>
      <c r="F202" s="14">
        <v>35471</v>
      </c>
      <c r="G202" s="14">
        <v>35513</v>
      </c>
      <c r="H202" s="14">
        <v>35503</v>
      </c>
      <c r="I202" s="10">
        <v>2</v>
      </c>
      <c r="J202" s="15">
        <v>73.02</v>
      </c>
      <c r="K202" s="10" t="s">
        <v>232</v>
      </c>
      <c r="L202" s="10" t="s">
        <v>233</v>
      </c>
      <c r="M202" s="10" t="s">
        <v>234</v>
      </c>
      <c r="N202" s="10" t="s">
        <v>235</v>
      </c>
      <c r="O202" s="10" t="s">
        <v>236</v>
      </c>
      <c r="P202" s="10" t="s">
        <v>109</v>
      </c>
    </row>
  </sheetData>
  <mergeCells count="1">
    <mergeCell ref="B2:Q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12"/>
  <sheetViews>
    <sheetView showGridLines="0" zoomScaleNormal="100" workbookViewId="0"/>
  </sheetViews>
  <sheetFormatPr defaultRowHeight="15" x14ac:dyDescent="0.25"/>
  <cols>
    <col min="1" max="2" width="1.7109375" customWidth="1"/>
    <col min="3" max="12" width="14.7109375" customWidth="1"/>
  </cols>
  <sheetData>
    <row r="2" spans="2:13" x14ac:dyDescent="0.25">
      <c r="B2" s="55" t="s">
        <v>1115</v>
      </c>
      <c r="C2" s="55"/>
      <c r="D2" s="55"/>
      <c r="E2" s="55"/>
      <c r="F2" s="55"/>
      <c r="G2" s="55"/>
      <c r="H2" s="55"/>
      <c r="I2" s="55"/>
      <c r="J2" s="55"/>
      <c r="K2" s="55"/>
      <c r="L2" s="55"/>
      <c r="M2" s="55"/>
    </row>
    <row r="3" spans="2:13" x14ac:dyDescent="0.25">
      <c r="B3" t="s">
        <v>958</v>
      </c>
    </row>
    <row r="6" spans="2:13" x14ac:dyDescent="0.25">
      <c r="C6" s="25" t="s">
        <v>934</v>
      </c>
      <c r="D6" s="26"/>
      <c r="E6" s="26"/>
      <c r="F6" s="26"/>
      <c r="G6" s="26"/>
      <c r="H6" s="26"/>
      <c r="I6" s="26"/>
      <c r="J6" s="26"/>
      <c r="K6" s="26"/>
      <c r="L6" s="26"/>
    </row>
    <row r="7" spans="2:13" x14ac:dyDescent="0.25">
      <c r="C7" s="16"/>
      <c r="D7" s="3"/>
      <c r="E7" s="3"/>
      <c r="F7" s="3"/>
      <c r="G7" s="3"/>
      <c r="H7" s="3"/>
      <c r="I7" s="3"/>
      <c r="J7" s="3"/>
      <c r="K7" s="3"/>
      <c r="L7" s="3"/>
    </row>
    <row r="8" spans="2:13" x14ac:dyDescent="0.25">
      <c r="D8" t="s">
        <v>496</v>
      </c>
      <c r="H8" t="s">
        <v>1061</v>
      </c>
      <c r="J8" t="s">
        <v>921</v>
      </c>
    </row>
    <row r="9" spans="2:13" x14ac:dyDescent="0.25">
      <c r="D9" t="s">
        <v>916</v>
      </c>
      <c r="E9" t="s">
        <v>909</v>
      </c>
      <c r="F9" t="s">
        <v>917</v>
      </c>
      <c r="G9" t="s">
        <v>918</v>
      </c>
      <c r="H9" t="s">
        <v>919</v>
      </c>
      <c r="I9" t="s">
        <v>920</v>
      </c>
      <c r="J9" t="s">
        <v>922</v>
      </c>
      <c r="K9" t="s">
        <v>910</v>
      </c>
      <c r="L9" t="s">
        <v>923</v>
      </c>
    </row>
    <row r="10" spans="2:13" x14ac:dyDescent="0.25">
      <c r="C10" t="s">
        <v>913</v>
      </c>
      <c r="D10" s="17">
        <v>1433000</v>
      </c>
      <c r="E10" s="17">
        <v>934000</v>
      </c>
      <c r="F10" s="17">
        <v>678000</v>
      </c>
      <c r="G10" s="17">
        <v>1233000</v>
      </c>
      <c r="H10" s="17">
        <v>3245000</v>
      </c>
      <c r="I10" s="17">
        <f>4278000-H10</f>
        <v>1033000</v>
      </c>
      <c r="J10" s="17">
        <f>4278000-K10-L10</f>
        <v>1036000</v>
      </c>
      <c r="K10" s="17">
        <v>2754000</v>
      </c>
      <c r="L10" s="17">
        <v>488000</v>
      </c>
    </row>
    <row r="11" spans="2:13" x14ac:dyDescent="0.25">
      <c r="C11" t="s">
        <v>914</v>
      </c>
      <c r="D11" s="10">
        <v>450</v>
      </c>
      <c r="E11" s="10">
        <v>340</v>
      </c>
      <c r="F11" s="10">
        <v>320</v>
      </c>
      <c r="G11" s="10">
        <v>470</v>
      </c>
      <c r="H11" s="10">
        <v>955</v>
      </c>
      <c r="I11" s="10">
        <f>1580-955</f>
        <v>625</v>
      </c>
      <c r="J11" s="10">
        <f>1580-K11-L11</f>
        <v>232</v>
      </c>
      <c r="K11" s="10">
        <v>899</v>
      </c>
      <c r="L11" s="10">
        <v>449</v>
      </c>
    </row>
    <row r="12" spans="2:13" x14ac:dyDescent="0.25">
      <c r="C12" t="s">
        <v>915</v>
      </c>
      <c r="D12" s="53">
        <f t="shared" ref="D12:L12" si="0">D10/D11</f>
        <v>3184.4444444444443</v>
      </c>
      <c r="E12" s="53">
        <f t="shared" si="0"/>
        <v>2747.0588235294117</v>
      </c>
      <c r="F12" s="53">
        <f t="shared" si="0"/>
        <v>2118.75</v>
      </c>
      <c r="G12" s="53">
        <f t="shared" si="0"/>
        <v>2623.4042553191489</v>
      </c>
      <c r="H12" s="53">
        <f t="shared" si="0"/>
        <v>3397.9057591623036</v>
      </c>
      <c r="I12" s="53">
        <f t="shared" si="0"/>
        <v>1652.8</v>
      </c>
      <c r="J12" s="53">
        <f t="shared" si="0"/>
        <v>4465.5172413793107</v>
      </c>
      <c r="K12" s="53">
        <f t="shared" si="0"/>
        <v>3063.4037819799778</v>
      </c>
      <c r="L12" s="53">
        <f t="shared" si="0"/>
        <v>1086.8596881959911</v>
      </c>
    </row>
  </sheetData>
  <mergeCells count="1">
    <mergeCell ref="B2:M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12"/>
  <sheetViews>
    <sheetView showGridLines="0" zoomScaleNormal="100" workbookViewId="0"/>
  </sheetViews>
  <sheetFormatPr defaultRowHeight="15" x14ac:dyDescent="0.25"/>
  <cols>
    <col min="1" max="2" width="1.7109375" customWidth="1"/>
    <col min="3" max="12" width="14.7109375" customWidth="1"/>
    <col min="13" max="14" width="9.140625" customWidth="1"/>
  </cols>
  <sheetData>
    <row r="2" spans="2:13" x14ac:dyDescent="0.25">
      <c r="B2" s="55" t="s">
        <v>1116</v>
      </c>
      <c r="C2" s="55"/>
      <c r="D2" s="55"/>
      <c r="E2" s="55"/>
      <c r="F2" s="55"/>
      <c r="G2" s="55"/>
      <c r="H2" s="55"/>
      <c r="I2" s="55"/>
      <c r="J2" s="55"/>
      <c r="K2" s="55"/>
      <c r="L2" s="55"/>
      <c r="M2" s="55"/>
    </row>
    <row r="3" spans="2:13" x14ac:dyDescent="0.25">
      <c r="B3" t="s">
        <v>957</v>
      </c>
    </row>
    <row r="6" spans="2:13" x14ac:dyDescent="0.25">
      <c r="C6" s="25" t="s">
        <v>934</v>
      </c>
      <c r="D6" s="26"/>
      <c r="E6" s="26"/>
      <c r="F6" s="26"/>
      <c r="G6" s="26"/>
      <c r="H6" s="26"/>
      <c r="I6" s="26"/>
      <c r="J6" s="26"/>
      <c r="K6" s="26"/>
      <c r="L6" s="26"/>
    </row>
    <row r="7" spans="2:13" x14ac:dyDescent="0.25">
      <c r="C7" s="16"/>
      <c r="D7" s="3"/>
      <c r="E7" s="3"/>
      <c r="F7" s="3"/>
      <c r="G7" s="3"/>
      <c r="H7" s="3"/>
      <c r="I7" s="3"/>
      <c r="J7" s="3"/>
      <c r="K7" s="3"/>
      <c r="L7" s="3"/>
    </row>
    <row r="8" spans="2:13" x14ac:dyDescent="0.25">
      <c r="D8" t="s">
        <v>496</v>
      </c>
      <c r="H8" t="s">
        <v>1061</v>
      </c>
      <c r="J8" t="s">
        <v>921</v>
      </c>
    </row>
    <row r="9" spans="2:13" x14ac:dyDescent="0.25">
      <c r="D9" t="s">
        <v>916</v>
      </c>
      <c r="E9" t="s">
        <v>909</v>
      </c>
      <c r="F9" t="s">
        <v>917</v>
      </c>
      <c r="G9" t="s">
        <v>918</v>
      </c>
      <c r="H9" t="s">
        <v>919</v>
      </c>
      <c r="I9" t="s">
        <v>920</v>
      </c>
      <c r="J9" t="s">
        <v>922</v>
      </c>
      <c r="K9" t="s">
        <v>910</v>
      </c>
      <c r="L9" t="s">
        <v>923</v>
      </c>
    </row>
    <row r="10" spans="2:13" x14ac:dyDescent="0.25">
      <c r="C10" t="s">
        <v>913</v>
      </c>
      <c r="D10" s="17">
        <v>1433000</v>
      </c>
      <c r="E10" s="17">
        <v>934000</v>
      </c>
      <c r="F10" s="17">
        <v>678000</v>
      </c>
      <c r="G10" s="17">
        <v>1233000</v>
      </c>
      <c r="H10" s="17">
        <v>3245000</v>
      </c>
      <c r="I10" s="17">
        <f>4278000-H10</f>
        <v>1033000</v>
      </c>
      <c r="J10" s="17">
        <f>4278000-K10-L10</f>
        <v>1036000</v>
      </c>
      <c r="K10" s="17">
        <v>2754000</v>
      </c>
      <c r="L10" s="17">
        <v>488000</v>
      </c>
    </row>
    <row r="11" spans="2:13" x14ac:dyDescent="0.25">
      <c r="C11" t="s">
        <v>914</v>
      </c>
      <c r="D11" s="10">
        <v>450</v>
      </c>
      <c r="E11" s="10">
        <v>340</v>
      </c>
      <c r="F11" s="10">
        <v>320</v>
      </c>
      <c r="G11" s="10">
        <v>470</v>
      </c>
      <c r="H11" s="10">
        <v>955</v>
      </c>
      <c r="I11" s="10">
        <f>1580-955</f>
        <v>625</v>
      </c>
      <c r="J11" s="10">
        <f>1580-K11-L11</f>
        <v>232</v>
      </c>
      <c r="K11" s="10">
        <v>899</v>
      </c>
      <c r="L11" s="10">
        <v>449</v>
      </c>
    </row>
    <row r="12" spans="2:13" x14ac:dyDescent="0.25">
      <c r="C12" t="s">
        <v>915</v>
      </c>
      <c r="D12" s="17">
        <f t="shared" ref="D12:L12" si="0">D10/D11</f>
        <v>3184.4444444444443</v>
      </c>
      <c r="E12" s="17">
        <f t="shared" si="0"/>
        <v>2747.0588235294117</v>
      </c>
      <c r="F12" s="17">
        <f t="shared" si="0"/>
        <v>2118.75</v>
      </c>
      <c r="G12" s="17">
        <f t="shared" si="0"/>
        <v>2623.4042553191489</v>
      </c>
      <c r="H12" s="17">
        <f t="shared" si="0"/>
        <v>3397.9057591623036</v>
      </c>
      <c r="I12" s="17">
        <f t="shared" si="0"/>
        <v>1652.8</v>
      </c>
      <c r="J12" s="17">
        <f t="shared" si="0"/>
        <v>4465.5172413793107</v>
      </c>
      <c r="K12" s="17">
        <f t="shared" si="0"/>
        <v>3063.4037819799778</v>
      </c>
      <c r="L12" s="17">
        <f t="shared" si="0"/>
        <v>1086.8596881959911</v>
      </c>
    </row>
  </sheetData>
  <mergeCells count="1">
    <mergeCell ref="B2:M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T99"/>
  <sheetViews>
    <sheetView showGridLines="0" zoomScaleNormal="100" workbookViewId="0"/>
  </sheetViews>
  <sheetFormatPr defaultRowHeight="15" x14ac:dyDescent="0.25"/>
  <cols>
    <col min="1" max="2" width="1.7109375" customWidth="1"/>
    <col min="3" max="15" width="12.7109375" customWidth="1"/>
  </cols>
  <sheetData>
    <row r="2" spans="2:20" x14ac:dyDescent="0.25">
      <c r="B2" s="55" t="s">
        <v>1117</v>
      </c>
      <c r="C2" s="55"/>
      <c r="D2" s="55"/>
      <c r="E2" s="55"/>
      <c r="F2" s="55"/>
      <c r="G2" s="55"/>
      <c r="H2" s="55"/>
      <c r="I2" s="55"/>
      <c r="J2" s="55"/>
      <c r="K2" s="55"/>
      <c r="L2" s="55"/>
      <c r="M2" s="55"/>
      <c r="N2" s="55"/>
      <c r="O2" s="55"/>
      <c r="P2" s="55"/>
      <c r="Q2" s="55"/>
      <c r="R2" s="55"/>
    </row>
    <row r="3" spans="2:20" x14ac:dyDescent="0.25">
      <c r="B3" t="s">
        <v>935</v>
      </c>
    </row>
    <row r="6" spans="2:20" x14ac:dyDescent="0.25">
      <c r="C6" s="25" t="s">
        <v>934</v>
      </c>
      <c r="D6" s="26"/>
      <c r="E6" s="26"/>
      <c r="F6" s="26"/>
      <c r="G6" s="26"/>
      <c r="H6" s="26"/>
      <c r="I6" s="26"/>
      <c r="J6" s="26"/>
      <c r="K6" s="26"/>
      <c r="L6" s="26"/>
      <c r="M6" s="26"/>
      <c r="N6" s="26"/>
      <c r="O6" s="26"/>
      <c r="P6" s="26"/>
      <c r="Q6" s="26"/>
    </row>
    <row r="7" spans="2:20" x14ac:dyDescent="0.25">
      <c r="C7" s="16"/>
      <c r="D7" s="3"/>
      <c r="E7" s="3"/>
      <c r="F7" s="3"/>
      <c r="G7" s="3"/>
      <c r="H7" s="3"/>
      <c r="I7" s="3"/>
      <c r="J7" s="3"/>
      <c r="K7" s="3"/>
      <c r="L7" s="3"/>
      <c r="M7" s="3"/>
      <c r="N7" s="3"/>
      <c r="O7" s="3"/>
    </row>
    <row r="8" spans="2:20" s="20" customFormat="1" x14ac:dyDescent="0.25">
      <c r="C8" s="21" t="s">
        <v>15</v>
      </c>
      <c r="D8" s="21" t="s">
        <v>491</v>
      </c>
      <c r="E8" s="21" t="s">
        <v>492</v>
      </c>
      <c r="F8" s="21" t="s">
        <v>1068</v>
      </c>
      <c r="G8" s="21" t="s">
        <v>1083</v>
      </c>
      <c r="H8" s="21" t="s">
        <v>1069</v>
      </c>
      <c r="I8" s="21" t="s">
        <v>493</v>
      </c>
      <c r="J8" s="21" t="s">
        <v>494</v>
      </c>
      <c r="K8" s="21" t="s">
        <v>495</v>
      </c>
      <c r="L8" s="21" t="s">
        <v>496</v>
      </c>
      <c r="M8" s="21" t="s">
        <v>497</v>
      </c>
      <c r="N8" s="21" t="s">
        <v>498</v>
      </c>
      <c r="O8" s="21"/>
      <c r="P8" s="21" t="s">
        <v>499</v>
      </c>
      <c r="Q8" s="21" t="s">
        <v>500</v>
      </c>
      <c r="S8"/>
      <c r="T8"/>
    </row>
    <row r="9" spans="2:20" x14ac:dyDescent="0.25">
      <c r="C9" s="10" t="s">
        <v>471</v>
      </c>
      <c r="D9" s="10" t="s">
        <v>472</v>
      </c>
      <c r="E9" s="10" t="s">
        <v>963</v>
      </c>
      <c r="F9" s="10"/>
      <c r="G9" s="10"/>
      <c r="H9" s="10"/>
      <c r="I9" s="10" t="s">
        <v>502</v>
      </c>
      <c r="J9" s="10" t="s">
        <v>473</v>
      </c>
      <c r="K9" s="10" t="s">
        <v>474</v>
      </c>
      <c r="L9" s="10"/>
      <c r="M9" s="10" t="s">
        <v>475</v>
      </c>
      <c r="N9" s="10" t="s">
        <v>39</v>
      </c>
      <c r="O9" s="10"/>
      <c r="P9" s="10" t="s">
        <v>503</v>
      </c>
      <c r="Q9" s="10" t="s">
        <v>504</v>
      </c>
    </row>
    <row r="10" spans="2:20" x14ac:dyDescent="0.25">
      <c r="C10" s="10" t="s">
        <v>243</v>
      </c>
      <c r="D10" s="10" t="s">
        <v>244</v>
      </c>
      <c r="E10" s="10" t="s">
        <v>505</v>
      </c>
      <c r="F10" s="10"/>
      <c r="G10" s="10"/>
      <c r="H10" s="10"/>
      <c r="I10" s="10" t="s">
        <v>506</v>
      </c>
      <c r="J10" s="10" t="s">
        <v>245</v>
      </c>
      <c r="K10" s="10" t="s">
        <v>91</v>
      </c>
      <c r="L10" s="10"/>
      <c r="M10" s="10" t="s">
        <v>246</v>
      </c>
      <c r="N10" s="10" t="s">
        <v>93</v>
      </c>
      <c r="O10" s="10"/>
      <c r="P10" s="10" t="s">
        <v>507</v>
      </c>
      <c r="Q10" s="10" t="s">
        <v>508</v>
      </c>
    </row>
    <row r="11" spans="2:20" x14ac:dyDescent="0.25">
      <c r="C11" s="10" t="s">
        <v>341</v>
      </c>
      <c r="D11" s="10" t="s">
        <v>342</v>
      </c>
      <c r="E11" s="10" t="s">
        <v>509</v>
      </c>
      <c r="F11" s="10"/>
      <c r="G11" s="10"/>
      <c r="H11" s="10"/>
      <c r="I11" s="10" t="s">
        <v>506</v>
      </c>
      <c r="J11" s="10" t="s">
        <v>343</v>
      </c>
      <c r="K11" s="10" t="s">
        <v>91</v>
      </c>
      <c r="L11" s="10"/>
      <c r="M11" s="10" t="s">
        <v>344</v>
      </c>
      <c r="N11" s="10" t="s">
        <v>93</v>
      </c>
      <c r="O11" s="10"/>
      <c r="P11" s="10" t="s">
        <v>510</v>
      </c>
      <c r="Q11" s="10"/>
    </row>
    <row r="12" spans="2:20" x14ac:dyDescent="0.25">
      <c r="C12" s="10" t="s">
        <v>322</v>
      </c>
      <c r="D12" s="10" t="s">
        <v>323</v>
      </c>
      <c r="E12" s="10" t="s">
        <v>511</v>
      </c>
      <c r="F12" s="10"/>
      <c r="G12" s="10"/>
      <c r="H12" s="10"/>
      <c r="I12" s="10" t="s">
        <v>502</v>
      </c>
      <c r="J12" s="10" t="s">
        <v>512</v>
      </c>
      <c r="K12" s="10" t="s">
        <v>205</v>
      </c>
      <c r="L12" s="10"/>
      <c r="M12" s="10" t="s">
        <v>513</v>
      </c>
      <c r="N12" s="10" t="s">
        <v>207</v>
      </c>
      <c r="O12" s="10"/>
      <c r="P12" s="10" t="s">
        <v>514</v>
      </c>
      <c r="Q12" s="10" t="s">
        <v>515</v>
      </c>
    </row>
    <row r="13" spans="2:20" x14ac:dyDescent="0.25">
      <c r="C13" s="10" t="s">
        <v>171</v>
      </c>
      <c r="D13" s="10" t="s">
        <v>172</v>
      </c>
      <c r="E13" s="10" t="s">
        <v>516</v>
      </c>
      <c r="F13" s="10"/>
      <c r="G13" s="10"/>
      <c r="H13" s="10"/>
      <c r="I13" s="10" t="s">
        <v>517</v>
      </c>
      <c r="J13" s="10" t="s">
        <v>173</v>
      </c>
      <c r="K13" s="10" t="s">
        <v>174</v>
      </c>
      <c r="L13" s="10"/>
      <c r="M13" s="10" t="s">
        <v>175</v>
      </c>
      <c r="N13" s="10" t="s">
        <v>115</v>
      </c>
      <c r="O13" s="10"/>
      <c r="P13" s="10" t="s">
        <v>518</v>
      </c>
      <c r="Q13" s="10" t="s">
        <v>519</v>
      </c>
    </row>
    <row r="14" spans="2:20" x14ac:dyDescent="0.25">
      <c r="C14" s="10" t="s">
        <v>428</v>
      </c>
      <c r="D14" s="10" t="s">
        <v>429</v>
      </c>
      <c r="E14" s="10" t="s">
        <v>520</v>
      </c>
      <c r="F14" s="10"/>
      <c r="G14" s="10"/>
      <c r="H14" s="10"/>
      <c r="I14" s="10" t="s">
        <v>502</v>
      </c>
      <c r="J14" s="10" t="s">
        <v>430</v>
      </c>
      <c r="K14" s="10" t="s">
        <v>431</v>
      </c>
      <c r="L14" s="10"/>
      <c r="M14" s="10" t="s">
        <v>432</v>
      </c>
      <c r="N14" s="10" t="s">
        <v>39</v>
      </c>
      <c r="O14" s="10"/>
      <c r="P14" s="10" t="s">
        <v>521</v>
      </c>
      <c r="Q14" s="10" t="s">
        <v>522</v>
      </c>
    </row>
    <row r="15" spans="2:20" x14ac:dyDescent="0.25">
      <c r="C15" s="10" t="s">
        <v>116</v>
      </c>
      <c r="D15" s="10" t="s">
        <v>117</v>
      </c>
      <c r="E15" s="10" t="s">
        <v>523</v>
      </c>
      <c r="F15" s="10"/>
      <c r="G15" s="10"/>
      <c r="H15" s="10"/>
      <c r="I15" s="10" t="s">
        <v>524</v>
      </c>
      <c r="J15" s="10" t="s">
        <v>118</v>
      </c>
      <c r="K15" s="10" t="s">
        <v>119</v>
      </c>
      <c r="L15" s="10"/>
      <c r="M15" s="10" t="s">
        <v>120</v>
      </c>
      <c r="N15" s="10" t="s">
        <v>33</v>
      </c>
      <c r="O15" s="10"/>
      <c r="P15" s="10" t="s">
        <v>525</v>
      </c>
      <c r="Q15" s="10" t="s">
        <v>526</v>
      </c>
    </row>
    <row r="16" spans="2:20" x14ac:dyDescent="0.25">
      <c r="C16" s="10" t="s">
        <v>276</v>
      </c>
      <c r="D16" s="10" t="s">
        <v>277</v>
      </c>
      <c r="E16" s="10" t="s">
        <v>527</v>
      </c>
      <c r="F16" s="10"/>
      <c r="G16" s="10"/>
      <c r="H16" s="10"/>
      <c r="I16" s="10" t="s">
        <v>506</v>
      </c>
      <c r="J16" s="10" t="s">
        <v>278</v>
      </c>
      <c r="K16" s="10" t="s">
        <v>184</v>
      </c>
      <c r="L16" s="10"/>
      <c r="M16" s="10" t="s">
        <v>279</v>
      </c>
      <c r="N16" s="10" t="s">
        <v>186</v>
      </c>
      <c r="O16" s="10"/>
      <c r="P16" s="10" t="s">
        <v>528</v>
      </c>
      <c r="Q16" s="10" t="s">
        <v>529</v>
      </c>
    </row>
    <row r="17" spans="3:17" x14ac:dyDescent="0.25">
      <c r="C17" s="10" t="s">
        <v>286</v>
      </c>
      <c r="D17" s="10" t="s">
        <v>287</v>
      </c>
      <c r="E17" s="10" t="s">
        <v>530</v>
      </c>
      <c r="F17" s="10"/>
      <c r="G17" s="10"/>
      <c r="H17" s="10"/>
      <c r="I17" s="10" t="s">
        <v>506</v>
      </c>
      <c r="J17" s="10" t="s">
        <v>288</v>
      </c>
      <c r="K17" s="10" t="s">
        <v>289</v>
      </c>
      <c r="L17" s="10"/>
      <c r="M17" s="10" t="s">
        <v>290</v>
      </c>
      <c r="N17" s="10" t="s">
        <v>33</v>
      </c>
      <c r="O17" s="10"/>
      <c r="P17" s="10" t="s">
        <v>531</v>
      </c>
      <c r="Q17" s="10" t="s">
        <v>532</v>
      </c>
    </row>
    <row r="18" spans="3:17" x14ac:dyDescent="0.25">
      <c r="C18" s="10" t="s">
        <v>376</v>
      </c>
      <c r="D18" s="10" t="s">
        <v>377</v>
      </c>
      <c r="E18" s="10" t="s">
        <v>533</v>
      </c>
      <c r="F18" s="10"/>
      <c r="G18" s="10"/>
      <c r="H18" s="10"/>
      <c r="I18" s="10" t="s">
        <v>534</v>
      </c>
      <c r="J18" s="10" t="s">
        <v>378</v>
      </c>
      <c r="K18" s="10" t="s">
        <v>379</v>
      </c>
      <c r="L18" s="10" t="s">
        <v>380</v>
      </c>
      <c r="M18" s="10" t="s">
        <v>381</v>
      </c>
      <c r="N18" s="10" t="s">
        <v>297</v>
      </c>
      <c r="O18" s="10"/>
      <c r="P18" s="10" t="s">
        <v>535</v>
      </c>
      <c r="Q18" s="10" t="s">
        <v>536</v>
      </c>
    </row>
    <row r="19" spans="3:17" x14ac:dyDescent="0.25">
      <c r="C19" s="10" t="s">
        <v>202</v>
      </c>
      <c r="D19" s="10" t="s">
        <v>203</v>
      </c>
      <c r="E19" s="10" t="s">
        <v>537</v>
      </c>
      <c r="F19" s="10"/>
      <c r="G19" s="10"/>
      <c r="H19" s="10"/>
      <c r="I19" s="10" t="s">
        <v>502</v>
      </c>
      <c r="J19" s="10" t="s">
        <v>204</v>
      </c>
      <c r="K19" s="10" t="s">
        <v>205</v>
      </c>
      <c r="L19" s="10"/>
      <c r="M19" s="10" t="s">
        <v>206</v>
      </c>
      <c r="N19" s="10" t="s">
        <v>207</v>
      </c>
      <c r="O19" s="10"/>
      <c r="P19" s="10" t="s">
        <v>538</v>
      </c>
      <c r="Q19" s="10"/>
    </row>
    <row r="20" spans="3:17" x14ac:dyDescent="0.25">
      <c r="C20" s="10" t="s">
        <v>437</v>
      </c>
      <c r="D20" s="10" t="s">
        <v>438</v>
      </c>
      <c r="E20" s="10" t="s">
        <v>539</v>
      </c>
      <c r="F20" s="10"/>
      <c r="G20" s="10"/>
      <c r="H20" s="10"/>
      <c r="I20" s="10" t="s">
        <v>540</v>
      </c>
      <c r="J20" s="10" t="s">
        <v>439</v>
      </c>
      <c r="K20" s="10" t="s">
        <v>397</v>
      </c>
      <c r="L20" s="10"/>
      <c r="M20" s="10" t="s">
        <v>398</v>
      </c>
      <c r="N20" s="10" t="s">
        <v>399</v>
      </c>
      <c r="O20" s="10"/>
      <c r="P20" s="10" t="s">
        <v>541</v>
      </c>
      <c r="Q20" s="10" t="s">
        <v>542</v>
      </c>
    </row>
    <row r="21" spans="3:17" x14ac:dyDescent="0.25">
      <c r="C21" s="10" t="s">
        <v>88</v>
      </c>
      <c r="D21" s="10" t="s">
        <v>89</v>
      </c>
      <c r="E21" s="10" t="s">
        <v>543</v>
      </c>
      <c r="F21" s="10"/>
      <c r="G21" s="10"/>
      <c r="H21" s="10"/>
      <c r="I21" s="10" t="s">
        <v>524</v>
      </c>
      <c r="J21" s="10" t="s">
        <v>90</v>
      </c>
      <c r="K21" s="10" t="s">
        <v>91</v>
      </c>
      <c r="L21" s="10"/>
      <c r="M21" s="10" t="s">
        <v>92</v>
      </c>
      <c r="N21" s="10" t="s">
        <v>93</v>
      </c>
      <c r="O21" s="10"/>
      <c r="P21" s="10" t="s">
        <v>544</v>
      </c>
      <c r="Q21" s="10" t="s">
        <v>545</v>
      </c>
    </row>
    <row r="22" spans="3:17" x14ac:dyDescent="0.25">
      <c r="C22" s="10" t="s">
        <v>58</v>
      </c>
      <c r="D22" s="10" t="s">
        <v>59</v>
      </c>
      <c r="E22" s="10" t="s">
        <v>546</v>
      </c>
      <c r="F22" s="10"/>
      <c r="G22" s="10"/>
      <c r="H22" s="10"/>
      <c r="I22" s="10" t="s">
        <v>506</v>
      </c>
      <c r="J22" s="10" t="s">
        <v>547</v>
      </c>
      <c r="K22" s="10" t="s">
        <v>61</v>
      </c>
      <c r="L22" s="10"/>
      <c r="M22" s="10" t="s">
        <v>62</v>
      </c>
      <c r="N22" s="10" t="s">
        <v>63</v>
      </c>
      <c r="O22" s="10"/>
      <c r="P22" s="10" t="s">
        <v>548</v>
      </c>
      <c r="Q22" s="10"/>
    </row>
    <row r="23" spans="3:17" x14ac:dyDescent="0.25">
      <c r="C23" s="10" t="s">
        <v>208</v>
      </c>
      <c r="D23" s="10" t="s">
        <v>209</v>
      </c>
      <c r="E23" s="10" t="s">
        <v>549</v>
      </c>
      <c r="F23" s="10"/>
      <c r="G23" s="10"/>
      <c r="H23" s="10"/>
      <c r="I23" s="10" t="s">
        <v>550</v>
      </c>
      <c r="J23" s="10" t="s">
        <v>210</v>
      </c>
      <c r="K23" s="10" t="s">
        <v>211</v>
      </c>
      <c r="L23" s="10" t="s">
        <v>73</v>
      </c>
      <c r="M23" s="10" t="s">
        <v>212</v>
      </c>
      <c r="N23" s="10" t="s">
        <v>46</v>
      </c>
      <c r="O23" s="10"/>
      <c r="P23" s="10" t="s">
        <v>551</v>
      </c>
      <c r="Q23" s="10"/>
    </row>
    <row r="24" spans="3:17" x14ac:dyDescent="0.25">
      <c r="C24" s="10" t="s">
        <v>410</v>
      </c>
      <c r="D24" s="10" t="s">
        <v>411</v>
      </c>
      <c r="E24" s="10" t="s">
        <v>552</v>
      </c>
      <c r="F24" s="10"/>
      <c r="G24" s="10"/>
      <c r="H24" s="10"/>
      <c r="I24" s="10" t="s">
        <v>502</v>
      </c>
      <c r="J24" s="10" t="s">
        <v>412</v>
      </c>
      <c r="K24" s="10" t="s">
        <v>205</v>
      </c>
      <c r="L24" s="10"/>
      <c r="M24" s="10" t="s">
        <v>413</v>
      </c>
      <c r="N24" s="10" t="s">
        <v>207</v>
      </c>
      <c r="O24" s="10"/>
      <c r="P24" s="10" t="s">
        <v>553</v>
      </c>
      <c r="Q24" s="10" t="s">
        <v>554</v>
      </c>
    </row>
    <row r="25" spans="3:17" x14ac:dyDescent="0.25">
      <c r="C25" s="10" t="s">
        <v>332</v>
      </c>
      <c r="D25" s="10" t="s">
        <v>333</v>
      </c>
      <c r="E25" s="10" t="s">
        <v>555</v>
      </c>
      <c r="F25" s="10"/>
      <c r="G25" s="10"/>
      <c r="H25" s="10"/>
      <c r="I25" s="10" t="s">
        <v>517</v>
      </c>
      <c r="J25" s="10" t="s">
        <v>334</v>
      </c>
      <c r="K25" s="10" t="s">
        <v>335</v>
      </c>
      <c r="L25" s="10"/>
      <c r="M25" s="10" t="s">
        <v>336</v>
      </c>
      <c r="N25" s="10" t="s">
        <v>39</v>
      </c>
      <c r="O25" s="10"/>
      <c r="P25" s="10" t="s">
        <v>556</v>
      </c>
      <c r="Q25" s="10" t="s">
        <v>557</v>
      </c>
    </row>
    <row r="26" spans="3:17" x14ac:dyDescent="0.25">
      <c r="C26" s="10" t="s">
        <v>251</v>
      </c>
      <c r="D26" s="10" t="s">
        <v>252</v>
      </c>
      <c r="E26" s="10" t="s">
        <v>558</v>
      </c>
      <c r="F26" s="10"/>
      <c r="G26" s="10"/>
      <c r="H26" s="10"/>
      <c r="I26" s="10" t="s">
        <v>506</v>
      </c>
      <c r="J26" s="10" t="s">
        <v>253</v>
      </c>
      <c r="K26" s="10" t="s">
        <v>254</v>
      </c>
      <c r="L26" s="10"/>
      <c r="M26" s="10" t="s">
        <v>255</v>
      </c>
      <c r="N26" s="10" t="s">
        <v>33</v>
      </c>
      <c r="O26" s="10"/>
      <c r="P26" s="10" t="s">
        <v>559</v>
      </c>
      <c r="Q26" s="10" t="s">
        <v>560</v>
      </c>
    </row>
    <row r="27" spans="3:17" x14ac:dyDescent="0.25">
      <c r="C27" s="10" t="s">
        <v>337</v>
      </c>
      <c r="D27" s="10" t="s">
        <v>338</v>
      </c>
      <c r="E27" s="10" t="s">
        <v>561</v>
      </c>
      <c r="F27" s="10"/>
      <c r="G27" s="10"/>
      <c r="H27" s="10"/>
      <c r="I27" s="10" t="s">
        <v>540</v>
      </c>
      <c r="J27" s="10" t="s">
        <v>339</v>
      </c>
      <c r="K27" s="10" t="s">
        <v>205</v>
      </c>
      <c r="L27" s="10"/>
      <c r="M27" s="10" t="s">
        <v>340</v>
      </c>
      <c r="N27" s="10" t="s">
        <v>207</v>
      </c>
      <c r="O27" s="10"/>
      <c r="P27" s="10" t="s">
        <v>562</v>
      </c>
      <c r="Q27" s="10" t="s">
        <v>563</v>
      </c>
    </row>
    <row r="28" spans="3:17" x14ac:dyDescent="0.25">
      <c r="C28" s="10" t="s">
        <v>82</v>
      </c>
      <c r="D28" s="10" t="s">
        <v>83</v>
      </c>
      <c r="E28" s="10" t="s">
        <v>564</v>
      </c>
      <c r="F28" s="10"/>
      <c r="G28" s="10"/>
      <c r="H28" s="10"/>
      <c r="I28" s="10" t="s">
        <v>565</v>
      </c>
      <c r="J28" s="10" t="s">
        <v>84</v>
      </c>
      <c r="K28" s="10" t="s">
        <v>85</v>
      </c>
      <c r="L28" s="10"/>
      <c r="M28" s="10" t="s">
        <v>86</v>
      </c>
      <c r="N28" s="10" t="s">
        <v>87</v>
      </c>
      <c r="O28" s="10"/>
      <c r="P28" s="10" t="s">
        <v>566</v>
      </c>
      <c r="Q28" s="10" t="s">
        <v>567</v>
      </c>
    </row>
    <row r="29" spans="3:17" x14ac:dyDescent="0.25">
      <c r="C29" s="10" t="s">
        <v>308</v>
      </c>
      <c r="D29" s="10" t="s">
        <v>309</v>
      </c>
      <c r="E29" s="10" t="s">
        <v>568</v>
      </c>
      <c r="F29" s="10"/>
      <c r="G29" s="10"/>
      <c r="H29" s="10"/>
      <c r="I29" s="10" t="s">
        <v>569</v>
      </c>
      <c r="J29" s="10" t="s">
        <v>310</v>
      </c>
      <c r="K29" s="10" t="s">
        <v>211</v>
      </c>
      <c r="L29" s="10" t="s">
        <v>73</v>
      </c>
      <c r="M29" s="10" t="s">
        <v>311</v>
      </c>
      <c r="N29" s="10" t="s">
        <v>46</v>
      </c>
      <c r="O29" s="10"/>
      <c r="P29" s="10" t="s">
        <v>570</v>
      </c>
      <c r="Q29" s="10"/>
    </row>
    <row r="30" spans="3:17" x14ac:dyDescent="0.25">
      <c r="C30" s="10" t="s">
        <v>571</v>
      </c>
      <c r="D30" s="10" t="s">
        <v>572</v>
      </c>
      <c r="E30" s="10" t="s">
        <v>573</v>
      </c>
      <c r="F30" s="10"/>
      <c r="G30" s="10"/>
      <c r="H30" s="10"/>
      <c r="I30" s="10" t="s">
        <v>534</v>
      </c>
      <c r="J30" s="10" t="s">
        <v>574</v>
      </c>
      <c r="K30" s="10" t="s">
        <v>184</v>
      </c>
      <c r="L30" s="10"/>
      <c r="M30" s="10" t="s">
        <v>575</v>
      </c>
      <c r="N30" s="10" t="s">
        <v>186</v>
      </c>
      <c r="O30" s="10"/>
      <c r="P30" s="10" t="s">
        <v>576</v>
      </c>
      <c r="Q30" s="10" t="s">
        <v>577</v>
      </c>
    </row>
    <row r="31" spans="3:17" x14ac:dyDescent="0.25">
      <c r="C31" s="10" t="s">
        <v>389</v>
      </c>
      <c r="D31" s="10" t="s">
        <v>390</v>
      </c>
      <c r="E31" s="10" t="s">
        <v>578</v>
      </c>
      <c r="F31" s="10"/>
      <c r="G31" s="10"/>
      <c r="H31" s="10"/>
      <c r="I31" s="10" t="s">
        <v>579</v>
      </c>
      <c r="J31" s="10" t="s">
        <v>391</v>
      </c>
      <c r="K31" s="10" t="s">
        <v>392</v>
      </c>
      <c r="L31" s="10"/>
      <c r="M31" s="10" t="s">
        <v>393</v>
      </c>
      <c r="N31" s="10" t="s">
        <v>33</v>
      </c>
      <c r="O31" s="10"/>
      <c r="P31" s="10" t="s">
        <v>580</v>
      </c>
      <c r="Q31" s="10" t="s">
        <v>581</v>
      </c>
    </row>
    <row r="32" spans="3:17" x14ac:dyDescent="0.25">
      <c r="C32" s="10" t="s">
        <v>110</v>
      </c>
      <c r="D32" s="10" t="s">
        <v>111</v>
      </c>
      <c r="E32" s="10" t="s">
        <v>582</v>
      </c>
      <c r="F32" s="10"/>
      <c r="G32" s="10"/>
      <c r="H32" s="10"/>
      <c r="I32" s="10" t="s">
        <v>506</v>
      </c>
      <c r="J32" s="10" t="s">
        <v>112</v>
      </c>
      <c r="K32" s="10" t="s">
        <v>113</v>
      </c>
      <c r="L32" s="10"/>
      <c r="M32" s="10" t="s">
        <v>114</v>
      </c>
      <c r="N32" s="10" t="s">
        <v>115</v>
      </c>
      <c r="O32" s="10"/>
      <c r="P32" s="10" t="s">
        <v>583</v>
      </c>
      <c r="Q32" s="10"/>
    </row>
    <row r="33" spans="3:17" x14ac:dyDescent="0.25">
      <c r="C33" s="10" t="s">
        <v>127</v>
      </c>
      <c r="D33" s="10" t="s">
        <v>128</v>
      </c>
      <c r="E33" s="10" t="s">
        <v>584</v>
      </c>
      <c r="F33" s="10"/>
      <c r="G33" s="10"/>
      <c r="H33" s="10"/>
      <c r="I33" s="10" t="s">
        <v>524</v>
      </c>
      <c r="J33" s="10" t="s">
        <v>129</v>
      </c>
      <c r="K33" s="10" t="s">
        <v>130</v>
      </c>
      <c r="L33" s="10"/>
      <c r="M33" s="10" t="s">
        <v>131</v>
      </c>
      <c r="N33" s="10" t="s">
        <v>39</v>
      </c>
      <c r="O33" s="10"/>
      <c r="P33" s="10" t="s">
        <v>585</v>
      </c>
      <c r="Q33" s="10" t="s">
        <v>586</v>
      </c>
    </row>
    <row r="34" spans="3:17" x14ac:dyDescent="0.25">
      <c r="C34" s="10" t="s">
        <v>476</v>
      </c>
      <c r="D34" s="10" t="s">
        <v>477</v>
      </c>
      <c r="E34" s="10" t="s">
        <v>587</v>
      </c>
      <c r="F34" s="10"/>
      <c r="G34" s="10"/>
      <c r="H34" s="10"/>
      <c r="I34" s="10" t="s">
        <v>524</v>
      </c>
      <c r="J34" s="10" t="s">
        <v>478</v>
      </c>
      <c r="K34" s="10" t="s">
        <v>254</v>
      </c>
      <c r="L34" s="10"/>
      <c r="M34" s="10" t="s">
        <v>255</v>
      </c>
      <c r="N34" s="10" t="s">
        <v>33</v>
      </c>
      <c r="O34" s="10"/>
      <c r="P34" s="10" t="s">
        <v>588</v>
      </c>
      <c r="Q34" s="10" t="s">
        <v>589</v>
      </c>
    </row>
    <row r="35" spans="3:17" x14ac:dyDescent="0.25">
      <c r="C35" s="10" t="s">
        <v>400</v>
      </c>
      <c r="D35" s="10" t="s">
        <v>401</v>
      </c>
      <c r="E35" s="10" t="s">
        <v>590</v>
      </c>
      <c r="F35" s="10"/>
      <c r="G35" s="10"/>
      <c r="H35" s="10"/>
      <c r="I35" s="10" t="s">
        <v>502</v>
      </c>
      <c r="J35" s="10" t="s">
        <v>402</v>
      </c>
      <c r="K35" s="10" t="s">
        <v>403</v>
      </c>
      <c r="L35" s="10"/>
      <c r="M35" s="10" t="s">
        <v>404</v>
      </c>
      <c r="N35" s="10" t="s">
        <v>161</v>
      </c>
      <c r="O35" s="10"/>
      <c r="P35" s="10" t="s">
        <v>591</v>
      </c>
      <c r="Q35" s="10" t="s">
        <v>592</v>
      </c>
    </row>
    <row r="36" spans="3:17" x14ac:dyDescent="0.25">
      <c r="C36" s="10" t="s">
        <v>280</v>
      </c>
      <c r="D36" s="10" t="s">
        <v>281</v>
      </c>
      <c r="E36" s="10" t="s">
        <v>593</v>
      </c>
      <c r="F36" s="10"/>
      <c r="G36" s="10"/>
      <c r="H36" s="10"/>
      <c r="I36" s="10" t="s">
        <v>565</v>
      </c>
      <c r="J36" s="10" t="s">
        <v>282</v>
      </c>
      <c r="K36" s="10" t="s">
        <v>283</v>
      </c>
      <c r="L36" s="10"/>
      <c r="M36" s="10" t="s">
        <v>284</v>
      </c>
      <c r="N36" s="10" t="s">
        <v>285</v>
      </c>
      <c r="O36" s="10"/>
      <c r="P36" s="10" t="s">
        <v>594</v>
      </c>
      <c r="Q36" s="10" t="s">
        <v>595</v>
      </c>
    </row>
    <row r="37" spans="3:17" x14ac:dyDescent="0.25">
      <c r="C37" s="10" t="s">
        <v>345</v>
      </c>
      <c r="D37" s="10" t="s">
        <v>596</v>
      </c>
      <c r="E37" s="10" t="s">
        <v>597</v>
      </c>
      <c r="F37" s="10"/>
      <c r="G37" s="10"/>
      <c r="H37" s="10"/>
      <c r="I37" s="10" t="s">
        <v>524</v>
      </c>
      <c r="J37" s="10" t="s">
        <v>347</v>
      </c>
      <c r="K37" s="10" t="s">
        <v>348</v>
      </c>
      <c r="L37" s="10"/>
      <c r="M37" s="10" t="s">
        <v>598</v>
      </c>
      <c r="N37" s="10" t="s">
        <v>186</v>
      </c>
      <c r="O37" s="10"/>
      <c r="P37" s="10" t="s">
        <v>599</v>
      </c>
      <c r="Q37" s="10" t="s">
        <v>600</v>
      </c>
    </row>
    <row r="38" spans="3:17" x14ac:dyDescent="0.25">
      <c r="C38" s="10" t="s">
        <v>227</v>
      </c>
      <c r="D38" s="10" t="s">
        <v>228</v>
      </c>
      <c r="E38" s="10" t="s">
        <v>601</v>
      </c>
      <c r="F38" s="10"/>
      <c r="G38" s="10"/>
      <c r="H38" s="10"/>
      <c r="I38" s="10" t="s">
        <v>565</v>
      </c>
      <c r="J38" s="10" t="s">
        <v>229</v>
      </c>
      <c r="K38" s="10" t="s">
        <v>230</v>
      </c>
      <c r="L38" s="10"/>
      <c r="M38" s="10" t="s">
        <v>231</v>
      </c>
      <c r="N38" s="10" t="s">
        <v>186</v>
      </c>
      <c r="O38" s="10"/>
      <c r="P38" s="10" t="s">
        <v>602</v>
      </c>
      <c r="Q38" s="10"/>
    </row>
    <row r="39" spans="3:17" x14ac:dyDescent="0.25">
      <c r="C39" s="10" t="s">
        <v>405</v>
      </c>
      <c r="D39" s="10" t="s">
        <v>406</v>
      </c>
      <c r="E39" s="10" t="s">
        <v>603</v>
      </c>
      <c r="F39" s="10"/>
      <c r="G39" s="10"/>
      <c r="H39" s="10"/>
      <c r="I39" s="10" t="s">
        <v>550</v>
      </c>
      <c r="J39" s="10" t="s">
        <v>407</v>
      </c>
      <c r="K39" s="10" t="s">
        <v>408</v>
      </c>
      <c r="L39" s="10" t="s">
        <v>73</v>
      </c>
      <c r="M39" s="10" t="s">
        <v>409</v>
      </c>
      <c r="N39" s="10" t="s">
        <v>46</v>
      </c>
      <c r="O39" s="10"/>
      <c r="P39" s="10" t="s">
        <v>604</v>
      </c>
      <c r="Q39" s="10"/>
    </row>
    <row r="40" spans="3:17" x14ac:dyDescent="0.25">
      <c r="C40" s="10" t="s">
        <v>440</v>
      </c>
      <c r="D40" s="10" t="s">
        <v>441</v>
      </c>
      <c r="E40" s="10" t="s">
        <v>605</v>
      </c>
      <c r="F40" s="10"/>
      <c r="G40" s="10"/>
      <c r="H40" s="10"/>
      <c r="I40" s="10" t="s">
        <v>524</v>
      </c>
      <c r="J40" s="10" t="s">
        <v>442</v>
      </c>
      <c r="K40" s="10" t="s">
        <v>443</v>
      </c>
      <c r="L40" s="10" t="s">
        <v>241</v>
      </c>
      <c r="M40" s="10" t="s">
        <v>444</v>
      </c>
      <c r="N40" s="10" t="s">
        <v>109</v>
      </c>
      <c r="O40" s="10"/>
      <c r="P40" s="10" t="s">
        <v>606</v>
      </c>
      <c r="Q40" s="10"/>
    </row>
    <row r="41" spans="3:17" x14ac:dyDescent="0.25">
      <c r="C41" s="10" t="s">
        <v>132</v>
      </c>
      <c r="D41" s="10" t="s">
        <v>133</v>
      </c>
      <c r="E41" s="10" t="s">
        <v>607</v>
      </c>
      <c r="F41" s="10"/>
      <c r="G41" s="10"/>
      <c r="H41" s="10"/>
      <c r="I41" s="10" t="s">
        <v>506</v>
      </c>
      <c r="J41" s="10" t="s">
        <v>134</v>
      </c>
      <c r="K41" s="10" t="s">
        <v>135</v>
      </c>
      <c r="L41" s="10" t="s">
        <v>136</v>
      </c>
      <c r="M41" s="10" t="s">
        <v>137</v>
      </c>
      <c r="N41" s="10" t="s">
        <v>81</v>
      </c>
      <c r="O41" s="10"/>
      <c r="P41" s="10" t="s">
        <v>608</v>
      </c>
      <c r="Q41" s="10" t="s">
        <v>609</v>
      </c>
    </row>
    <row r="42" spans="3:17" x14ac:dyDescent="0.25">
      <c r="C42" s="10" t="s">
        <v>40</v>
      </c>
      <c r="D42" s="10" t="s">
        <v>41</v>
      </c>
      <c r="E42" s="10" t="s">
        <v>610</v>
      </c>
      <c r="F42" s="10"/>
      <c r="G42" s="10"/>
      <c r="H42" s="10"/>
      <c r="I42" s="10" t="s">
        <v>534</v>
      </c>
      <c r="J42" s="10" t="s">
        <v>42</v>
      </c>
      <c r="K42" s="10" t="s">
        <v>43</v>
      </c>
      <c r="L42" s="10" t="s">
        <v>44</v>
      </c>
      <c r="M42" s="10" t="s">
        <v>45</v>
      </c>
      <c r="N42" s="10" t="s">
        <v>46</v>
      </c>
      <c r="O42" s="10"/>
      <c r="P42" s="10" t="s">
        <v>611</v>
      </c>
      <c r="Q42" s="10" t="s">
        <v>612</v>
      </c>
    </row>
    <row r="43" spans="3:17" x14ac:dyDescent="0.25">
      <c r="C43" s="10" t="s">
        <v>75</v>
      </c>
      <c r="D43" s="10" t="s">
        <v>76</v>
      </c>
      <c r="E43" s="10" t="s">
        <v>613</v>
      </c>
      <c r="F43" s="10"/>
      <c r="G43" s="10"/>
      <c r="H43" s="10"/>
      <c r="I43" s="10" t="s">
        <v>502</v>
      </c>
      <c r="J43" s="10" t="s">
        <v>77</v>
      </c>
      <c r="K43" s="10" t="s">
        <v>78</v>
      </c>
      <c r="L43" s="10" t="s">
        <v>79</v>
      </c>
      <c r="M43" s="10" t="s">
        <v>80</v>
      </c>
      <c r="N43" s="10" t="s">
        <v>81</v>
      </c>
      <c r="O43" s="10"/>
      <c r="P43" s="10" t="s">
        <v>614</v>
      </c>
      <c r="Q43" s="10" t="s">
        <v>615</v>
      </c>
    </row>
    <row r="44" spans="3:17" x14ac:dyDescent="0.25">
      <c r="C44" s="10" t="s">
        <v>365</v>
      </c>
      <c r="D44" s="10" t="s">
        <v>366</v>
      </c>
      <c r="E44" s="10" t="s">
        <v>616</v>
      </c>
      <c r="F44" s="10"/>
      <c r="G44" s="10"/>
      <c r="H44" s="10"/>
      <c r="I44" s="10" t="s">
        <v>502</v>
      </c>
      <c r="J44" s="10" t="s">
        <v>367</v>
      </c>
      <c r="K44" s="10" t="s">
        <v>368</v>
      </c>
      <c r="L44" s="10" t="s">
        <v>241</v>
      </c>
      <c r="M44" s="10" t="s">
        <v>369</v>
      </c>
      <c r="N44" s="10" t="s">
        <v>109</v>
      </c>
      <c r="O44" s="10"/>
      <c r="P44" s="10" t="s">
        <v>617</v>
      </c>
      <c r="Q44" s="10" t="s">
        <v>618</v>
      </c>
    </row>
    <row r="45" spans="3:17" x14ac:dyDescent="0.25">
      <c r="C45" s="10" t="s">
        <v>216</v>
      </c>
      <c r="D45" s="10" t="s">
        <v>217</v>
      </c>
      <c r="E45" s="10" t="s">
        <v>619</v>
      </c>
      <c r="F45" s="10"/>
      <c r="G45" s="10"/>
      <c r="H45" s="10"/>
      <c r="I45" s="10" t="s">
        <v>550</v>
      </c>
      <c r="J45" s="10" t="s">
        <v>218</v>
      </c>
      <c r="K45" s="10" t="s">
        <v>219</v>
      </c>
      <c r="L45" s="10" t="s">
        <v>220</v>
      </c>
      <c r="M45" s="10"/>
      <c r="N45" s="10" t="s">
        <v>221</v>
      </c>
      <c r="O45" s="10"/>
      <c r="P45" s="10" t="s">
        <v>620</v>
      </c>
      <c r="Q45" s="10" t="s">
        <v>621</v>
      </c>
    </row>
    <row r="46" spans="3:17" x14ac:dyDescent="0.25">
      <c r="C46" s="10" t="s">
        <v>256</v>
      </c>
      <c r="D46" s="10" t="s">
        <v>257</v>
      </c>
      <c r="E46" s="10" t="s">
        <v>622</v>
      </c>
      <c r="F46" s="10"/>
      <c r="G46" s="10"/>
      <c r="H46" s="10"/>
      <c r="I46" s="10" t="s">
        <v>524</v>
      </c>
      <c r="J46" s="10" t="s">
        <v>258</v>
      </c>
      <c r="K46" s="10" t="s">
        <v>259</v>
      </c>
      <c r="L46" s="10" t="s">
        <v>260</v>
      </c>
      <c r="M46" s="10" t="s">
        <v>261</v>
      </c>
      <c r="N46" s="10" t="s">
        <v>207</v>
      </c>
      <c r="O46" s="10"/>
      <c r="P46" s="10" t="s">
        <v>623</v>
      </c>
      <c r="Q46" s="10"/>
    </row>
    <row r="47" spans="3:17" x14ac:dyDescent="0.25">
      <c r="C47" s="10" t="s">
        <v>265</v>
      </c>
      <c r="D47" s="10" t="s">
        <v>266</v>
      </c>
      <c r="E47" s="10" t="s">
        <v>624</v>
      </c>
      <c r="F47" s="10"/>
      <c r="G47" s="10"/>
      <c r="H47" s="10"/>
      <c r="I47" s="10" t="s">
        <v>550</v>
      </c>
      <c r="J47" s="10" t="s">
        <v>267</v>
      </c>
      <c r="K47" s="10" t="s">
        <v>268</v>
      </c>
      <c r="L47" s="10"/>
      <c r="M47" s="10" t="s">
        <v>269</v>
      </c>
      <c r="N47" s="10" t="s">
        <v>39</v>
      </c>
      <c r="O47" s="10"/>
      <c r="P47" s="10" t="s">
        <v>625</v>
      </c>
      <c r="Q47" s="10"/>
    </row>
    <row r="48" spans="3:17" x14ac:dyDescent="0.25">
      <c r="C48" s="10" t="s">
        <v>484</v>
      </c>
      <c r="D48" s="10" t="s">
        <v>485</v>
      </c>
      <c r="E48" s="10" t="s">
        <v>626</v>
      </c>
      <c r="F48" s="10"/>
      <c r="G48" s="10"/>
      <c r="H48" s="10"/>
      <c r="I48" s="10" t="s">
        <v>502</v>
      </c>
      <c r="J48" s="10" t="s">
        <v>486</v>
      </c>
      <c r="K48" s="10" t="s">
        <v>487</v>
      </c>
      <c r="L48" s="10"/>
      <c r="M48" s="10" t="s">
        <v>488</v>
      </c>
      <c r="N48" s="10" t="s">
        <v>33</v>
      </c>
      <c r="O48" s="10"/>
      <c r="P48" s="10" t="s">
        <v>627</v>
      </c>
      <c r="Q48" s="10" t="s">
        <v>628</v>
      </c>
    </row>
    <row r="49" spans="3:17" x14ac:dyDescent="0.25">
      <c r="C49" s="10" t="s">
        <v>312</v>
      </c>
      <c r="D49" s="10" t="s">
        <v>313</v>
      </c>
      <c r="E49" s="10" t="s">
        <v>629</v>
      </c>
      <c r="F49" s="10"/>
      <c r="G49" s="10"/>
      <c r="H49" s="10"/>
      <c r="I49" s="10" t="s">
        <v>565</v>
      </c>
      <c r="J49" s="10" t="s">
        <v>314</v>
      </c>
      <c r="K49" s="10" t="s">
        <v>315</v>
      </c>
      <c r="L49" s="10"/>
      <c r="M49" s="10" t="s">
        <v>316</v>
      </c>
      <c r="N49" s="10" t="s">
        <v>33</v>
      </c>
      <c r="O49" s="10"/>
      <c r="P49" s="10" t="s">
        <v>630</v>
      </c>
      <c r="Q49" s="10" t="s">
        <v>631</v>
      </c>
    </row>
    <row r="50" spans="3:17" x14ac:dyDescent="0.25">
      <c r="C50" s="10" t="s">
        <v>423</v>
      </c>
      <c r="D50" s="10" t="s">
        <v>424</v>
      </c>
      <c r="E50" s="10" t="s">
        <v>632</v>
      </c>
      <c r="F50" s="10"/>
      <c r="G50" s="10"/>
      <c r="H50" s="10"/>
      <c r="I50" s="10" t="s">
        <v>569</v>
      </c>
      <c r="J50" s="10" t="s">
        <v>633</v>
      </c>
      <c r="K50" s="10" t="s">
        <v>426</v>
      </c>
      <c r="L50" s="10" t="s">
        <v>380</v>
      </c>
      <c r="M50" s="10" t="s">
        <v>427</v>
      </c>
      <c r="N50" s="10" t="s">
        <v>297</v>
      </c>
      <c r="O50" s="10"/>
      <c r="P50" s="10" t="s">
        <v>634</v>
      </c>
      <c r="Q50" s="10" t="s">
        <v>635</v>
      </c>
    </row>
    <row r="51" spans="3:17" x14ac:dyDescent="0.25">
      <c r="C51" s="10" t="s">
        <v>418</v>
      </c>
      <c r="D51" s="10" t="s">
        <v>419</v>
      </c>
      <c r="E51" s="10" t="s">
        <v>636</v>
      </c>
      <c r="F51" s="10"/>
      <c r="G51" s="10"/>
      <c r="H51" s="10"/>
      <c r="I51" s="10" t="s">
        <v>524</v>
      </c>
      <c r="J51" s="10" t="s">
        <v>420</v>
      </c>
      <c r="K51" s="10" t="s">
        <v>421</v>
      </c>
      <c r="L51" s="10" t="s">
        <v>142</v>
      </c>
      <c r="M51" s="10" t="s">
        <v>422</v>
      </c>
      <c r="N51" s="10" t="s">
        <v>109</v>
      </c>
      <c r="O51" s="10"/>
      <c r="P51" s="10" t="s">
        <v>637</v>
      </c>
      <c r="Q51" s="10" t="s">
        <v>638</v>
      </c>
    </row>
    <row r="52" spans="3:17" x14ac:dyDescent="0.25">
      <c r="C52" s="10" t="s">
        <v>176</v>
      </c>
      <c r="D52" s="10" t="s">
        <v>177</v>
      </c>
      <c r="E52" s="10" t="s">
        <v>639</v>
      </c>
      <c r="F52" s="10"/>
      <c r="G52" s="10"/>
      <c r="H52" s="10"/>
      <c r="I52" s="10" t="s">
        <v>502</v>
      </c>
      <c r="J52" s="10" t="s">
        <v>178</v>
      </c>
      <c r="K52" s="10" t="s">
        <v>179</v>
      </c>
      <c r="L52" s="10"/>
      <c r="M52" s="10" t="s">
        <v>180</v>
      </c>
      <c r="N52" s="10" t="s">
        <v>39</v>
      </c>
      <c r="O52" s="10"/>
      <c r="P52" s="10" t="s">
        <v>640</v>
      </c>
      <c r="Q52" s="10" t="s">
        <v>641</v>
      </c>
    </row>
    <row r="53" spans="3:17" x14ac:dyDescent="0.25">
      <c r="C53" s="10" t="s">
        <v>455</v>
      </c>
      <c r="D53" s="10" t="s">
        <v>456</v>
      </c>
      <c r="E53" s="10" t="s">
        <v>642</v>
      </c>
      <c r="F53" s="10"/>
      <c r="G53" s="10"/>
      <c r="H53" s="10"/>
      <c r="I53" s="10" t="s">
        <v>506</v>
      </c>
      <c r="J53" s="10" t="s">
        <v>457</v>
      </c>
      <c r="K53" s="10" t="s">
        <v>458</v>
      </c>
      <c r="L53" s="10" t="s">
        <v>459</v>
      </c>
      <c r="M53" s="10" t="s">
        <v>460</v>
      </c>
      <c r="N53" s="10" t="s">
        <v>109</v>
      </c>
      <c r="O53" s="10"/>
      <c r="P53" s="10" t="s">
        <v>643</v>
      </c>
      <c r="Q53" s="10"/>
    </row>
    <row r="54" spans="3:17" x14ac:dyDescent="0.25">
      <c r="C54" s="10" t="s">
        <v>187</v>
      </c>
      <c r="D54" s="10" t="s">
        <v>188</v>
      </c>
      <c r="E54" s="10" t="s">
        <v>644</v>
      </c>
      <c r="F54" s="10"/>
      <c r="G54" s="10"/>
      <c r="H54" s="10"/>
      <c r="I54" s="10" t="s">
        <v>534</v>
      </c>
      <c r="J54" s="10" t="s">
        <v>189</v>
      </c>
      <c r="K54" s="10" t="s">
        <v>190</v>
      </c>
      <c r="L54" s="10" t="s">
        <v>191</v>
      </c>
      <c r="M54" s="10" t="s">
        <v>192</v>
      </c>
      <c r="N54" s="10" t="s">
        <v>81</v>
      </c>
      <c r="O54" s="10"/>
      <c r="P54" s="10" t="s">
        <v>645</v>
      </c>
      <c r="Q54" s="10" t="s">
        <v>646</v>
      </c>
    </row>
    <row r="55" spans="3:17" x14ac:dyDescent="0.25">
      <c r="C55" s="10" t="s">
        <v>382</v>
      </c>
      <c r="D55" s="10" t="s">
        <v>383</v>
      </c>
      <c r="E55" s="10" t="s">
        <v>647</v>
      </c>
      <c r="F55" s="10"/>
      <c r="G55" s="10"/>
      <c r="H55" s="10"/>
      <c r="I55" s="10" t="s">
        <v>506</v>
      </c>
      <c r="J55" s="10" t="s">
        <v>384</v>
      </c>
      <c r="K55" s="10" t="s">
        <v>385</v>
      </c>
      <c r="L55" s="10" t="s">
        <v>386</v>
      </c>
      <c r="M55" s="10" t="s">
        <v>387</v>
      </c>
      <c r="N55" s="10" t="s">
        <v>81</v>
      </c>
      <c r="O55" s="10"/>
      <c r="P55" s="10" t="s">
        <v>648</v>
      </c>
      <c r="Q55" s="10" t="s">
        <v>649</v>
      </c>
    </row>
    <row r="56" spans="3:17" x14ac:dyDescent="0.25">
      <c r="C56" s="10" t="s">
        <v>237</v>
      </c>
      <c r="D56" s="10" t="s">
        <v>238</v>
      </c>
      <c r="E56" s="10" t="s">
        <v>650</v>
      </c>
      <c r="F56" s="10"/>
      <c r="G56" s="10"/>
      <c r="H56" s="10"/>
      <c r="I56" s="10" t="s">
        <v>565</v>
      </c>
      <c r="J56" s="10" t="s">
        <v>239</v>
      </c>
      <c r="K56" s="10" t="s">
        <v>240</v>
      </c>
      <c r="L56" s="10" t="s">
        <v>241</v>
      </c>
      <c r="M56" s="10" t="s">
        <v>242</v>
      </c>
      <c r="N56" s="10" t="s">
        <v>109</v>
      </c>
      <c r="O56" s="10"/>
      <c r="P56" s="10" t="s">
        <v>651</v>
      </c>
      <c r="Q56" s="10" t="s">
        <v>652</v>
      </c>
    </row>
    <row r="57" spans="3:17" x14ac:dyDescent="0.25">
      <c r="C57" s="10" t="s">
        <v>156</v>
      </c>
      <c r="D57" s="10" t="s">
        <v>157</v>
      </c>
      <c r="E57" s="10" t="s">
        <v>653</v>
      </c>
      <c r="F57" s="10"/>
      <c r="G57" s="10"/>
      <c r="H57" s="10"/>
      <c r="I57" s="10" t="s">
        <v>524</v>
      </c>
      <c r="J57" s="10" t="s">
        <v>158</v>
      </c>
      <c r="K57" s="10" t="s">
        <v>159</v>
      </c>
      <c r="L57" s="10"/>
      <c r="M57" s="10" t="s">
        <v>160</v>
      </c>
      <c r="N57" s="10" t="s">
        <v>161</v>
      </c>
      <c r="O57" s="10"/>
      <c r="P57" s="10" t="s">
        <v>654</v>
      </c>
      <c r="Q57" s="10" t="s">
        <v>655</v>
      </c>
    </row>
    <row r="58" spans="3:17" x14ac:dyDescent="0.25">
      <c r="C58" s="10" t="s">
        <v>445</v>
      </c>
      <c r="D58" s="10" t="s">
        <v>446</v>
      </c>
      <c r="E58" s="10" t="s">
        <v>656</v>
      </c>
      <c r="F58" s="10"/>
      <c r="G58" s="10"/>
      <c r="H58" s="10"/>
      <c r="I58" s="10" t="s">
        <v>540</v>
      </c>
      <c r="J58" s="10" t="s">
        <v>447</v>
      </c>
      <c r="K58" s="10" t="s">
        <v>448</v>
      </c>
      <c r="L58" s="10"/>
      <c r="M58" s="10" t="s">
        <v>449</v>
      </c>
      <c r="N58" s="10" t="s">
        <v>57</v>
      </c>
      <c r="O58" s="10"/>
      <c r="P58" s="10" t="s">
        <v>657</v>
      </c>
      <c r="Q58" s="10" t="s">
        <v>658</v>
      </c>
    </row>
    <row r="59" spans="3:17" x14ac:dyDescent="0.25">
      <c r="C59" s="10" t="s">
        <v>291</v>
      </c>
      <c r="D59" s="10" t="s">
        <v>292</v>
      </c>
      <c r="E59" s="10" t="s">
        <v>659</v>
      </c>
      <c r="F59" s="10"/>
      <c r="G59" s="10"/>
      <c r="H59" s="10"/>
      <c r="I59" s="10" t="s">
        <v>569</v>
      </c>
      <c r="J59" s="10" t="s">
        <v>293</v>
      </c>
      <c r="K59" s="10" t="s">
        <v>294</v>
      </c>
      <c r="L59" s="10" t="s">
        <v>295</v>
      </c>
      <c r="M59" s="10" t="s">
        <v>296</v>
      </c>
      <c r="N59" s="10" t="s">
        <v>297</v>
      </c>
      <c r="O59" s="10"/>
      <c r="P59" s="10" t="s">
        <v>660</v>
      </c>
      <c r="Q59" s="10" t="s">
        <v>661</v>
      </c>
    </row>
    <row r="60" spans="3:17" x14ac:dyDescent="0.25">
      <c r="C60" s="10" t="s">
        <v>166</v>
      </c>
      <c r="D60" s="10" t="s">
        <v>167</v>
      </c>
      <c r="E60" s="10" t="s">
        <v>662</v>
      </c>
      <c r="F60" s="10"/>
      <c r="G60" s="10"/>
      <c r="H60" s="10"/>
      <c r="I60" s="10" t="s">
        <v>569</v>
      </c>
      <c r="J60" s="10" t="s">
        <v>168</v>
      </c>
      <c r="K60" s="10" t="s">
        <v>169</v>
      </c>
      <c r="L60" s="10"/>
      <c r="M60" s="10" t="s">
        <v>170</v>
      </c>
      <c r="N60" s="10" t="s">
        <v>39</v>
      </c>
      <c r="O60" s="10"/>
      <c r="P60" s="10" t="s">
        <v>663</v>
      </c>
      <c r="Q60" s="10"/>
    </row>
    <row r="61" spans="3:17" x14ac:dyDescent="0.25">
      <c r="C61" s="10" t="s">
        <v>433</v>
      </c>
      <c r="D61" s="10" t="s">
        <v>434</v>
      </c>
      <c r="E61" s="10" t="s">
        <v>664</v>
      </c>
      <c r="F61" s="10"/>
      <c r="G61" s="10"/>
      <c r="H61" s="10"/>
      <c r="I61" s="10" t="s">
        <v>550</v>
      </c>
      <c r="J61" s="10" t="s">
        <v>435</v>
      </c>
      <c r="K61" s="10" t="s">
        <v>205</v>
      </c>
      <c r="L61" s="10"/>
      <c r="M61" s="10" t="s">
        <v>436</v>
      </c>
      <c r="N61" s="10" t="s">
        <v>207</v>
      </c>
      <c r="O61" s="10"/>
      <c r="P61" s="10" t="s">
        <v>665</v>
      </c>
      <c r="Q61" s="10" t="s">
        <v>666</v>
      </c>
    </row>
    <row r="62" spans="3:17" x14ac:dyDescent="0.25">
      <c r="C62" s="10" t="s">
        <v>394</v>
      </c>
      <c r="D62" s="10" t="s">
        <v>395</v>
      </c>
      <c r="E62" s="10" t="s">
        <v>667</v>
      </c>
      <c r="F62" s="10"/>
      <c r="G62" s="10"/>
      <c r="H62" s="10"/>
      <c r="I62" s="10" t="s">
        <v>540</v>
      </c>
      <c r="J62" s="10" t="s">
        <v>396</v>
      </c>
      <c r="K62" s="10" t="s">
        <v>397</v>
      </c>
      <c r="L62" s="10"/>
      <c r="M62" s="10" t="s">
        <v>398</v>
      </c>
      <c r="N62" s="10" t="s">
        <v>399</v>
      </c>
      <c r="O62" s="10"/>
      <c r="P62" s="10" t="s">
        <v>668</v>
      </c>
      <c r="Q62" s="10" t="s">
        <v>669</v>
      </c>
    </row>
    <row r="63" spans="3:17" x14ac:dyDescent="0.25">
      <c r="C63" s="10" t="s">
        <v>94</v>
      </c>
      <c r="D63" s="10" t="s">
        <v>232</v>
      </c>
      <c r="E63" s="10" t="s">
        <v>670</v>
      </c>
      <c r="F63" s="10"/>
      <c r="G63" s="10"/>
      <c r="H63" s="10"/>
      <c r="I63" s="10" t="s">
        <v>502</v>
      </c>
      <c r="J63" s="10" t="s">
        <v>233</v>
      </c>
      <c r="K63" s="10" t="s">
        <v>234</v>
      </c>
      <c r="L63" s="10" t="s">
        <v>235</v>
      </c>
      <c r="M63" s="10" t="s">
        <v>236</v>
      </c>
      <c r="N63" s="10" t="s">
        <v>109</v>
      </c>
      <c r="O63" s="10"/>
      <c r="P63" s="10" t="s">
        <v>671</v>
      </c>
      <c r="Q63" s="10" t="s">
        <v>672</v>
      </c>
    </row>
    <row r="64" spans="3:17" x14ac:dyDescent="0.25">
      <c r="C64" s="10" t="s">
        <v>388</v>
      </c>
      <c r="D64" s="10" t="s">
        <v>95</v>
      </c>
      <c r="E64" s="10" t="s">
        <v>673</v>
      </c>
      <c r="F64" s="10"/>
      <c r="G64" s="10"/>
      <c r="H64" s="10"/>
      <c r="I64" s="10" t="s">
        <v>506</v>
      </c>
      <c r="J64" s="10" t="s">
        <v>96</v>
      </c>
      <c r="K64" s="10" t="s">
        <v>97</v>
      </c>
      <c r="L64" s="10"/>
      <c r="M64" s="10" t="s">
        <v>98</v>
      </c>
      <c r="N64" s="10" t="s">
        <v>39</v>
      </c>
      <c r="O64" s="10"/>
      <c r="P64" s="10" t="s">
        <v>674</v>
      </c>
      <c r="Q64" s="10" t="s">
        <v>675</v>
      </c>
    </row>
    <row r="65" spans="3:17" x14ac:dyDescent="0.25">
      <c r="C65" s="10" t="s">
        <v>676</v>
      </c>
      <c r="D65" s="10" t="s">
        <v>677</v>
      </c>
      <c r="E65" s="10" t="s">
        <v>678</v>
      </c>
      <c r="F65" s="10"/>
      <c r="G65" s="10"/>
      <c r="H65" s="10"/>
      <c r="I65" s="10" t="s">
        <v>506</v>
      </c>
      <c r="J65" s="10" t="s">
        <v>679</v>
      </c>
      <c r="K65" s="10" t="s">
        <v>482</v>
      </c>
      <c r="L65" s="10"/>
      <c r="M65" s="10" t="s">
        <v>680</v>
      </c>
      <c r="N65" s="10" t="s">
        <v>33</v>
      </c>
      <c r="O65" s="10"/>
      <c r="P65" s="10" t="s">
        <v>681</v>
      </c>
      <c r="Q65" s="10" t="s">
        <v>682</v>
      </c>
    </row>
    <row r="66" spans="3:17" x14ac:dyDescent="0.25">
      <c r="C66" s="10" t="s">
        <v>262</v>
      </c>
      <c r="D66" s="10" t="s">
        <v>263</v>
      </c>
      <c r="E66" s="10" t="s">
        <v>683</v>
      </c>
      <c r="F66" s="10"/>
      <c r="G66" s="10"/>
      <c r="H66" s="10"/>
      <c r="I66" s="10" t="s">
        <v>502</v>
      </c>
      <c r="J66" s="10" t="s">
        <v>264</v>
      </c>
      <c r="K66" s="10" t="s">
        <v>91</v>
      </c>
      <c r="L66" s="10"/>
      <c r="M66" s="10" t="s">
        <v>165</v>
      </c>
      <c r="N66" s="10" t="s">
        <v>93</v>
      </c>
      <c r="O66" s="10"/>
      <c r="P66" s="10" t="s">
        <v>684</v>
      </c>
      <c r="Q66" s="10" t="s">
        <v>685</v>
      </c>
    </row>
    <row r="67" spans="3:17" x14ac:dyDescent="0.25">
      <c r="C67" s="10" t="s">
        <v>317</v>
      </c>
      <c r="D67" s="10" t="s">
        <v>318</v>
      </c>
      <c r="E67" s="10" t="s">
        <v>686</v>
      </c>
      <c r="F67" s="10"/>
      <c r="G67" s="10"/>
      <c r="H67" s="10"/>
      <c r="I67" s="10" t="s">
        <v>565</v>
      </c>
      <c r="J67" s="10" t="s">
        <v>319</v>
      </c>
      <c r="K67" s="10" t="s">
        <v>320</v>
      </c>
      <c r="L67" s="10"/>
      <c r="M67" s="10" t="s">
        <v>321</v>
      </c>
      <c r="N67" s="10" t="s">
        <v>87</v>
      </c>
      <c r="O67" s="10"/>
      <c r="P67" s="10" t="s">
        <v>687</v>
      </c>
      <c r="Q67" s="10" t="s">
        <v>688</v>
      </c>
    </row>
    <row r="68" spans="3:17" x14ac:dyDescent="0.25">
      <c r="C68" s="10" t="s">
        <v>298</v>
      </c>
      <c r="D68" s="10" t="s">
        <v>299</v>
      </c>
      <c r="E68" s="10" t="s">
        <v>689</v>
      </c>
      <c r="F68" s="10"/>
      <c r="G68" s="10"/>
      <c r="H68" s="10"/>
      <c r="I68" s="10" t="s">
        <v>502</v>
      </c>
      <c r="J68" s="10" t="s">
        <v>300</v>
      </c>
      <c r="K68" s="10" t="s">
        <v>283</v>
      </c>
      <c r="L68" s="10"/>
      <c r="M68" s="10" t="s">
        <v>301</v>
      </c>
      <c r="N68" s="10" t="s">
        <v>285</v>
      </c>
      <c r="O68" s="10"/>
      <c r="P68" s="10" t="s">
        <v>690</v>
      </c>
      <c r="Q68" s="10"/>
    </row>
    <row r="69" spans="3:17" x14ac:dyDescent="0.25">
      <c r="C69" s="10" t="s">
        <v>99</v>
      </c>
      <c r="D69" s="10" t="s">
        <v>100</v>
      </c>
      <c r="E69" s="10" t="s">
        <v>691</v>
      </c>
      <c r="F69" s="10"/>
      <c r="G69" s="10"/>
      <c r="H69" s="10"/>
      <c r="I69" s="10" t="s">
        <v>534</v>
      </c>
      <c r="J69" s="10" t="s">
        <v>101</v>
      </c>
      <c r="K69" s="10" t="s">
        <v>43</v>
      </c>
      <c r="L69" s="10" t="s">
        <v>44</v>
      </c>
      <c r="M69" s="10" t="s">
        <v>102</v>
      </c>
      <c r="N69" s="10" t="s">
        <v>46</v>
      </c>
      <c r="O69" s="10"/>
      <c r="P69" s="10" t="s">
        <v>692</v>
      </c>
      <c r="Q69" s="10" t="s">
        <v>693</v>
      </c>
    </row>
    <row r="70" spans="3:17" x14ac:dyDescent="0.25">
      <c r="C70" s="10" t="s">
        <v>355</v>
      </c>
      <c r="D70" s="10" t="s">
        <v>356</v>
      </c>
      <c r="E70" s="10" t="s">
        <v>694</v>
      </c>
      <c r="F70" s="10"/>
      <c r="G70" s="10"/>
      <c r="H70" s="10"/>
      <c r="I70" s="10" t="s">
        <v>569</v>
      </c>
      <c r="J70" s="10" t="s">
        <v>357</v>
      </c>
      <c r="K70" s="10" t="s">
        <v>211</v>
      </c>
      <c r="L70" s="10" t="s">
        <v>73</v>
      </c>
      <c r="M70" s="10" t="s">
        <v>358</v>
      </c>
      <c r="N70" s="10" t="s">
        <v>46</v>
      </c>
      <c r="O70" s="10"/>
      <c r="P70" s="10" t="s">
        <v>695</v>
      </c>
      <c r="Q70" s="10"/>
    </row>
    <row r="71" spans="3:17" x14ac:dyDescent="0.25">
      <c r="C71" s="10" t="s">
        <v>150</v>
      </c>
      <c r="D71" s="10" t="s">
        <v>151</v>
      </c>
      <c r="E71" s="10" t="s">
        <v>696</v>
      </c>
      <c r="F71" s="10"/>
      <c r="G71" s="10"/>
      <c r="H71" s="10"/>
      <c r="I71" s="10" t="s">
        <v>534</v>
      </c>
      <c r="J71" s="10" t="s">
        <v>152</v>
      </c>
      <c r="K71" s="10" t="s">
        <v>153</v>
      </c>
      <c r="L71" s="10"/>
      <c r="M71" s="10" t="s">
        <v>154</v>
      </c>
      <c r="N71" s="10" t="s">
        <v>39</v>
      </c>
      <c r="O71" s="10"/>
      <c r="P71" s="10" t="s">
        <v>697</v>
      </c>
      <c r="Q71" s="10"/>
    </row>
    <row r="72" spans="3:17" x14ac:dyDescent="0.25">
      <c r="C72" s="10" t="s">
        <v>415</v>
      </c>
      <c r="D72" s="10" t="s">
        <v>416</v>
      </c>
      <c r="E72" s="10" t="s">
        <v>698</v>
      </c>
      <c r="F72" s="10"/>
      <c r="G72" s="10"/>
      <c r="H72" s="10"/>
      <c r="I72" s="10" t="s">
        <v>502</v>
      </c>
      <c r="J72" s="10" t="s">
        <v>417</v>
      </c>
      <c r="K72" s="10" t="s">
        <v>397</v>
      </c>
      <c r="L72" s="10"/>
      <c r="M72" s="10" t="s">
        <v>398</v>
      </c>
      <c r="N72" s="10" t="s">
        <v>399</v>
      </c>
      <c r="O72" s="10"/>
      <c r="P72" s="10" t="s">
        <v>699</v>
      </c>
      <c r="Q72" s="10" t="s">
        <v>700</v>
      </c>
    </row>
    <row r="73" spans="3:17" x14ac:dyDescent="0.25">
      <c r="C73" s="10" t="s">
        <v>103</v>
      </c>
      <c r="D73" s="10" t="s">
        <v>104</v>
      </c>
      <c r="E73" s="10" t="s">
        <v>701</v>
      </c>
      <c r="F73" s="10"/>
      <c r="G73" s="10"/>
      <c r="H73" s="10"/>
      <c r="I73" s="10" t="s">
        <v>702</v>
      </c>
      <c r="J73" s="10" t="s">
        <v>105</v>
      </c>
      <c r="K73" s="10" t="s">
        <v>106</v>
      </c>
      <c r="L73" s="10" t="s">
        <v>107</v>
      </c>
      <c r="M73" s="10" t="s">
        <v>108</v>
      </c>
      <c r="N73" s="10" t="s">
        <v>109</v>
      </c>
      <c r="O73" s="10"/>
      <c r="P73" s="10" t="s">
        <v>703</v>
      </c>
      <c r="Q73" s="10" t="s">
        <v>704</v>
      </c>
    </row>
    <row r="74" spans="3:17" x14ac:dyDescent="0.25">
      <c r="C74" s="10" t="s">
        <v>197</v>
      </c>
      <c r="D74" s="10" t="s">
        <v>198</v>
      </c>
      <c r="E74" s="10" t="s">
        <v>705</v>
      </c>
      <c r="F74" s="10"/>
      <c r="G74" s="10"/>
      <c r="H74" s="10"/>
      <c r="I74" s="10" t="s">
        <v>550</v>
      </c>
      <c r="J74" s="10" t="s">
        <v>199</v>
      </c>
      <c r="K74" s="10" t="s">
        <v>200</v>
      </c>
      <c r="L74" s="10"/>
      <c r="M74" s="10" t="s">
        <v>201</v>
      </c>
      <c r="N74" s="10" t="s">
        <v>161</v>
      </c>
      <c r="O74" s="10"/>
      <c r="P74" s="10" t="s">
        <v>706</v>
      </c>
      <c r="Q74" s="10" t="s">
        <v>707</v>
      </c>
    </row>
    <row r="75" spans="3:17" x14ac:dyDescent="0.25">
      <c r="C75" s="10" t="s">
        <v>193</v>
      </c>
      <c r="D75" s="10" t="s">
        <v>194</v>
      </c>
      <c r="E75" s="10" t="s">
        <v>708</v>
      </c>
      <c r="F75" s="10"/>
      <c r="G75" s="10"/>
      <c r="H75" s="10"/>
      <c r="I75" s="10" t="s">
        <v>579</v>
      </c>
      <c r="J75" s="10" t="s">
        <v>195</v>
      </c>
      <c r="K75" s="10" t="s">
        <v>43</v>
      </c>
      <c r="L75" s="10" t="s">
        <v>44</v>
      </c>
      <c r="M75" s="10" t="s">
        <v>196</v>
      </c>
      <c r="N75" s="10" t="s">
        <v>46</v>
      </c>
      <c r="O75" s="10"/>
      <c r="P75" s="10" t="s">
        <v>709</v>
      </c>
      <c r="Q75" s="10"/>
    </row>
    <row r="76" spans="3:17" x14ac:dyDescent="0.25">
      <c r="C76" s="10" t="s">
        <v>64</v>
      </c>
      <c r="D76" s="10" t="s">
        <v>65</v>
      </c>
      <c r="E76" s="10" t="s">
        <v>710</v>
      </c>
      <c r="F76" s="10"/>
      <c r="G76" s="10"/>
      <c r="H76" s="10"/>
      <c r="I76" s="10" t="s">
        <v>565</v>
      </c>
      <c r="J76" s="10" t="s">
        <v>711</v>
      </c>
      <c r="K76" s="10" t="s">
        <v>67</v>
      </c>
      <c r="L76" s="10"/>
      <c r="M76" s="10" t="s">
        <v>712</v>
      </c>
      <c r="N76" s="10" t="s">
        <v>63</v>
      </c>
      <c r="O76" s="10"/>
      <c r="P76" s="10" t="s">
        <v>713</v>
      </c>
      <c r="Q76" s="10"/>
    </row>
    <row r="77" spans="3:17" x14ac:dyDescent="0.25">
      <c r="C77" s="10" t="s">
        <v>181</v>
      </c>
      <c r="D77" s="10" t="s">
        <v>182</v>
      </c>
      <c r="E77" s="10" t="s">
        <v>714</v>
      </c>
      <c r="F77" s="10"/>
      <c r="G77" s="10"/>
      <c r="H77" s="10"/>
      <c r="I77" s="10" t="s">
        <v>534</v>
      </c>
      <c r="J77" s="10" t="s">
        <v>183</v>
      </c>
      <c r="K77" s="10" t="s">
        <v>184</v>
      </c>
      <c r="L77" s="10"/>
      <c r="M77" s="10" t="s">
        <v>185</v>
      </c>
      <c r="N77" s="10" t="s">
        <v>186</v>
      </c>
      <c r="O77" s="10"/>
      <c r="P77" s="10" t="s">
        <v>715</v>
      </c>
      <c r="Q77" s="10" t="s">
        <v>716</v>
      </c>
    </row>
    <row r="78" spans="3:17" x14ac:dyDescent="0.25">
      <c r="C78" s="10" t="s">
        <v>370</v>
      </c>
      <c r="D78" s="10" t="s">
        <v>371</v>
      </c>
      <c r="E78" s="10" t="s">
        <v>717</v>
      </c>
      <c r="F78" s="10"/>
      <c r="G78" s="10"/>
      <c r="H78" s="10"/>
      <c r="I78" s="10" t="s">
        <v>506</v>
      </c>
      <c r="J78" s="10" t="s">
        <v>372</v>
      </c>
      <c r="K78" s="10" t="s">
        <v>373</v>
      </c>
      <c r="L78" s="10"/>
      <c r="M78" s="10" t="s">
        <v>374</v>
      </c>
      <c r="N78" s="10" t="s">
        <v>375</v>
      </c>
      <c r="O78" s="10"/>
      <c r="P78" s="10" t="s">
        <v>718</v>
      </c>
      <c r="Q78" s="10" t="s">
        <v>719</v>
      </c>
    </row>
    <row r="79" spans="3:17" x14ac:dyDescent="0.25">
      <c r="C79" s="10" t="s">
        <v>270</v>
      </c>
      <c r="D79" s="10" t="s">
        <v>271</v>
      </c>
      <c r="E79" s="10" t="s">
        <v>720</v>
      </c>
      <c r="F79" s="10"/>
      <c r="G79" s="10"/>
      <c r="H79" s="10"/>
      <c r="I79" s="10" t="s">
        <v>502</v>
      </c>
      <c r="J79" s="10" t="s">
        <v>272</v>
      </c>
      <c r="K79" s="10" t="s">
        <v>273</v>
      </c>
      <c r="L79" s="10" t="s">
        <v>274</v>
      </c>
      <c r="M79" s="10" t="s">
        <v>275</v>
      </c>
      <c r="N79" s="10" t="s">
        <v>109</v>
      </c>
      <c r="O79" s="10"/>
      <c r="P79" s="10" t="s">
        <v>721</v>
      </c>
      <c r="Q79" s="10"/>
    </row>
    <row r="80" spans="3:17" x14ac:dyDescent="0.25">
      <c r="C80" s="10" t="s">
        <v>328</v>
      </c>
      <c r="D80" s="10" t="s">
        <v>329</v>
      </c>
      <c r="E80" s="10" t="s">
        <v>722</v>
      </c>
      <c r="F80" s="10"/>
      <c r="G80" s="10"/>
      <c r="H80" s="10"/>
      <c r="I80" s="10" t="s">
        <v>565</v>
      </c>
      <c r="J80" s="10" t="s">
        <v>330</v>
      </c>
      <c r="K80" s="10" t="s">
        <v>205</v>
      </c>
      <c r="L80" s="10"/>
      <c r="M80" s="10" t="s">
        <v>331</v>
      </c>
      <c r="N80" s="10" t="s">
        <v>207</v>
      </c>
      <c r="O80" s="10"/>
      <c r="P80" s="10" t="s">
        <v>723</v>
      </c>
      <c r="Q80" s="10" t="s">
        <v>724</v>
      </c>
    </row>
    <row r="81" spans="3:17" x14ac:dyDescent="0.25">
      <c r="C81" s="10" t="s">
        <v>302</v>
      </c>
      <c r="D81" s="10" t="s">
        <v>303</v>
      </c>
      <c r="E81" s="10" t="s">
        <v>725</v>
      </c>
      <c r="F81" s="10"/>
      <c r="G81" s="10"/>
      <c r="H81" s="10"/>
      <c r="I81" s="10" t="s">
        <v>506</v>
      </c>
      <c r="J81" s="10" t="s">
        <v>304</v>
      </c>
      <c r="K81" s="10" t="s">
        <v>305</v>
      </c>
      <c r="L81" s="10"/>
      <c r="M81" s="10" t="s">
        <v>306</v>
      </c>
      <c r="N81" s="10" t="s">
        <v>307</v>
      </c>
      <c r="O81" s="10"/>
      <c r="P81" s="10" t="s">
        <v>726</v>
      </c>
      <c r="Q81" s="10" t="s">
        <v>727</v>
      </c>
    </row>
    <row r="82" spans="3:17" x14ac:dyDescent="0.25">
      <c r="C82" s="10" t="s">
        <v>479</v>
      </c>
      <c r="D82" s="10" t="s">
        <v>480</v>
      </c>
      <c r="E82" s="10" t="s">
        <v>728</v>
      </c>
      <c r="F82" s="10"/>
      <c r="G82" s="10"/>
      <c r="H82" s="10"/>
      <c r="I82" s="10" t="s">
        <v>524</v>
      </c>
      <c r="J82" s="10" t="s">
        <v>481</v>
      </c>
      <c r="K82" s="10" t="s">
        <v>482</v>
      </c>
      <c r="L82" s="10"/>
      <c r="M82" s="10" t="s">
        <v>483</v>
      </c>
      <c r="N82" s="10" t="s">
        <v>33</v>
      </c>
      <c r="O82" s="10"/>
      <c r="P82" s="10" t="s">
        <v>729</v>
      </c>
      <c r="Q82" s="10" t="s">
        <v>730</v>
      </c>
    </row>
    <row r="83" spans="3:17" x14ac:dyDescent="0.25">
      <c r="C83" s="10" t="s">
        <v>144</v>
      </c>
      <c r="D83" s="10" t="s">
        <v>145</v>
      </c>
      <c r="E83" s="10" t="s">
        <v>731</v>
      </c>
      <c r="F83" s="10"/>
      <c r="G83" s="10"/>
      <c r="H83" s="10"/>
      <c r="I83" s="10" t="s">
        <v>565</v>
      </c>
      <c r="J83" s="10" t="s">
        <v>146</v>
      </c>
      <c r="K83" s="10" t="s">
        <v>147</v>
      </c>
      <c r="L83" s="10" t="s">
        <v>148</v>
      </c>
      <c r="M83" s="10" t="s">
        <v>149</v>
      </c>
      <c r="N83" s="10" t="s">
        <v>109</v>
      </c>
      <c r="O83" s="10"/>
      <c r="P83" s="10" t="s">
        <v>732</v>
      </c>
      <c r="Q83" s="10" t="s">
        <v>733</v>
      </c>
    </row>
    <row r="84" spans="3:17" x14ac:dyDescent="0.25">
      <c r="C84" s="10" t="s">
        <v>52</v>
      </c>
      <c r="D84" s="10" t="s">
        <v>53</v>
      </c>
      <c r="E84" s="10" t="s">
        <v>734</v>
      </c>
      <c r="F84" s="10"/>
      <c r="G84" s="10"/>
      <c r="H84" s="10"/>
      <c r="I84" s="10" t="s">
        <v>534</v>
      </c>
      <c r="J84" s="10" t="s">
        <v>54</v>
      </c>
      <c r="K84" s="10" t="s">
        <v>55</v>
      </c>
      <c r="L84" s="10"/>
      <c r="M84" s="10" t="s">
        <v>56</v>
      </c>
      <c r="N84" s="10" t="s">
        <v>57</v>
      </c>
      <c r="O84" s="10"/>
      <c r="P84" s="10" t="s">
        <v>735</v>
      </c>
      <c r="Q84" s="10" t="s">
        <v>736</v>
      </c>
    </row>
    <row r="85" spans="3:17" x14ac:dyDescent="0.25">
      <c r="C85" s="10" t="s">
        <v>247</v>
      </c>
      <c r="D85" s="10" t="s">
        <v>248</v>
      </c>
      <c r="E85" s="10" t="s">
        <v>737</v>
      </c>
      <c r="F85" s="10"/>
      <c r="G85" s="10"/>
      <c r="H85" s="10"/>
      <c r="I85" s="10" t="s">
        <v>524</v>
      </c>
      <c r="J85" s="10" t="s">
        <v>249</v>
      </c>
      <c r="K85" s="10" t="s">
        <v>240</v>
      </c>
      <c r="L85" s="10" t="s">
        <v>241</v>
      </c>
      <c r="M85" s="10" t="s">
        <v>250</v>
      </c>
      <c r="N85" s="10" t="s">
        <v>109</v>
      </c>
      <c r="O85" s="10"/>
      <c r="P85" s="10" t="s">
        <v>738</v>
      </c>
      <c r="Q85" s="10"/>
    </row>
    <row r="86" spans="3:17" x14ac:dyDescent="0.25">
      <c r="C86" s="10" t="s">
        <v>465</v>
      </c>
      <c r="D86" s="10" t="s">
        <v>466</v>
      </c>
      <c r="E86" s="10" t="s">
        <v>739</v>
      </c>
      <c r="F86" s="10"/>
      <c r="G86" s="10"/>
      <c r="H86" s="10"/>
      <c r="I86" s="10" t="s">
        <v>569</v>
      </c>
      <c r="J86" s="10" t="s">
        <v>467</v>
      </c>
      <c r="K86" s="10" t="s">
        <v>468</v>
      </c>
      <c r="L86" s="10" t="s">
        <v>469</v>
      </c>
      <c r="M86" s="10" t="s">
        <v>470</v>
      </c>
      <c r="N86" s="10" t="s">
        <v>109</v>
      </c>
      <c r="O86" s="10"/>
      <c r="P86" s="10" t="s">
        <v>740</v>
      </c>
      <c r="Q86" s="10" t="s">
        <v>741</v>
      </c>
    </row>
    <row r="87" spans="3:17" x14ac:dyDescent="0.25">
      <c r="C87" s="10" t="s">
        <v>414</v>
      </c>
      <c r="D87" s="10" t="s">
        <v>35</v>
      </c>
      <c r="E87" s="10" t="s">
        <v>742</v>
      </c>
      <c r="F87" s="10"/>
      <c r="G87" s="10"/>
      <c r="H87" s="10"/>
      <c r="I87" s="10" t="s">
        <v>524</v>
      </c>
      <c r="J87" s="10" t="s">
        <v>36</v>
      </c>
      <c r="K87" s="10" t="s">
        <v>37</v>
      </c>
      <c r="L87" s="10"/>
      <c r="M87" s="10" t="s">
        <v>38</v>
      </c>
      <c r="N87" s="10" t="s">
        <v>39</v>
      </c>
      <c r="O87" s="10"/>
      <c r="P87" s="10" t="s">
        <v>743</v>
      </c>
      <c r="Q87" s="10" t="s">
        <v>744</v>
      </c>
    </row>
    <row r="88" spans="3:17" x14ac:dyDescent="0.25">
      <c r="C88" s="10" t="s">
        <v>162</v>
      </c>
      <c r="D88" s="10" t="s">
        <v>163</v>
      </c>
      <c r="E88" s="10" t="s">
        <v>745</v>
      </c>
      <c r="F88" s="10"/>
      <c r="G88" s="10"/>
      <c r="H88" s="10"/>
      <c r="I88" s="10" t="s">
        <v>506</v>
      </c>
      <c r="J88" s="10" t="s">
        <v>164</v>
      </c>
      <c r="K88" s="10" t="s">
        <v>91</v>
      </c>
      <c r="L88" s="10"/>
      <c r="M88" s="10" t="s">
        <v>165</v>
      </c>
      <c r="N88" s="10" t="s">
        <v>93</v>
      </c>
      <c r="O88" s="10"/>
      <c r="P88" s="10" t="s">
        <v>746</v>
      </c>
      <c r="Q88" s="10"/>
    </row>
    <row r="89" spans="3:17" x14ac:dyDescent="0.25">
      <c r="C89" s="10" t="s">
        <v>34</v>
      </c>
      <c r="D89" s="10" t="s">
        <v>213</v>
      </c>
      <c r="E89" s="10" t="s">
        <v>747</v>
      </c>
      <c r="F89" s="10"/>
      <c r="G89" s="10"/>
      <c r="H89" s="10"/>
      <c r="I89" s="10" t="s">
        <v>502</v>
      </c>
      <c r="J89" s="10" t="s">
        <v>214</v>
      </c>
      <c r="K89" s="10" t="s">
        <v>211</v>
      </c>
      <c r="L89" s="10" t="s">
        <v>73</v>
      </c>
      <c r="M89" s="10" t="s">
        <v>215</v>
      </c>
      <c r="N89" s="10" t="s">
        <v>46</v>
      </c>
      <c r="O89" s="10"/>
      <c r="P89" s="10" t="s">
        <v>748</v>
      </c>
      <c r="Q89" s="10" t="s">
        <v>749</v>
      </c>
    </row>
    <row r="90" spans="3:17" x14ac:dyDescent="0.25">
      <c r="C90" s="10" t="s">
        <v>450</v>
      </c>
      <c r="D90" s="10" t="s">
        <v>451</v>
      </c>
      <c r="E90" s="10" t="s">
        <v>750</v>
      </c>
      <c r="F90" s="10"/>
      <c r="G90" s="10"/>
      <c r="H90" s="10"/>
      <c r="I90" s="10" t="s">
        <v>550</v>
      </c>
      <c r="J90" s="10" t="s">
        <v>452</v>
      </c>
      <c r="K90" s="10" t="s">
        <v>453</v>
      </c>
      <c r="L90" s="10" t="s">
        <v>142</v>
      </c>
      <c r="M90" s="10" t="s">
        <v>454</v>
      </c>
      <c r="N90" s="10" t="s">
        <v>109</v>
      </c>
      <c r="O90" s="10"/>
      <c r="P90" s="10" t="s">
        <v>751</v>
      </c>
      <c r="Q90" s="10" t="s">
        <v>752</v>
      </c>
    </row>
    <row r="91" spans="3:17" x14ac:dyDescent="0.25">
      <c r="C91" s="10" t="s">
        <v>350</v>
      </c>
      <c r="D91" s="10" t="s">
        <v>351</v>
      </c>
      <c r="E91" s="10" t="s">
        <v>753</v>
      </c>
      <c r="F91" s="10"/>
      <c r="G91" s="10"/>
      <c r="H91" s="10"/>
      <c r="I91" s="10" t="s">
        <v>565</v>
      </c>
      <c r="J91" s="10" t="s">
        <v>352</v>
      </c>
      <c r="K91" s="10" t="s">
        <v>353</v>
      </c>
      <c r="L91" s="10"/>
      <c r="M91" s="10" t="s">
        <v>354</v>
      </c>
      <c r="N91" s="10" t="s">
        <v>307</v>
      </c>
      <c r="O91" s="10"/>
      <c r="P91" s="10" t="s">
        <v>754</v>
      </c>
      <c r="Q91" s="10" t="s">
        <v>755</v>
      </c>
    </row>
    <row r="92" spans="3:17" x14ac:dyDescent="0.25">
      <c r="C92" s="10" t="s">
        <v>47</v>
      </c>
      <c r="D92" s="10" t="s">
        <v>48</v>
      </c>
      <c r="E92" s="10" t="s">
        <v>756</v>
      </c>
      <c r="F92" s="10"/>
      <c r="G92" s="10"/>
      <c r="H92" s="10"/>
      <c r="I92" s="10" t="s">
        <v>540</v>
      </c>
      <c r="J92" s="10" t="s">
        <v>49</v>
      </c>
      <c r="K92" s="10" t="s">
        <v>50</v>
      </c>
      <c r="L92" s="10"/>
      <c r="M92" s="10" t="s">
        <v>51</v>
      </c>
      <c r="N92" s="10" t="s">
        <v>33</v>
      </c>
      <c r="O92" s="10"/>
      <c r="P92" s="10" t="s">
        <v>757</v>
      </c>
      <c r="Q92" s="10" t="s">
        <v>758</v>
      </c>
    </row>
    <row r="93" spans="3:17" x14ac:dyDescent="0.25">
      <c r="C93" s="10" t="s">
        <v>155</v>
      </c>
      <c r="D93" s="10" t="s">
        <v>29</v>
      </c>
      <c r="E93" s="10" t="s">
        <v>759</v>
      </c>
      <c r="F93" s="10"/>
      <c r="G93" s="10"/>
      <c r="H93" s="10"/>
      <c r="I93" s="10" t="s">
        <v>534</v>
      </c>
      <c r="J93" s="10" t="s">
        <v>30</v>
      </c>
      <c r="K93" s="10" t="s">
        <v>31</v>
      </c>
      <c r="L93" s="10"/>
      <c r="M93" s="10" t="s">
        <v>32</v>
      </c>
      <c r="N93" s="10" t="s">
        <v>33</v>
      </c>
      <c r="O93" s="10"/>
      <c r="P93" s="10" t="s">
        <v>760</v>
      </c>
      <c r="Q93" s="10" t="s">
        <v>761</v>
      </c>
    </row>
    <row r="94" spans="3:17" x14ac:dyDescent="0.25">
      <c r="C94" s="10" t="s">
        <v>222</v>
      </c>
      <c r="D94" s="10" t="s">
        <v>223</v>
      </c>
      <c r="E94" s="10" t="s">
        <v>762</v>
      </c>
      <c r="F94" s="10"/>
      <c r="G94" s="10"/>
      <c r="H94" s="10"/>
      <c r="I94" s="10" t="s">
        <v>502</v>
      </c>
      <c r="J94" s="10" t="s">
        <v>224</v>
      </c>
      <c r="K94" s="10" t="s">
        <v>225</v>
      </c>
      <c r="L94" s="10"/>
      <c r="M94" s="10" t="s">
        <v>226</v>
      </c>
      <c r="N94" s="10" t="s">
        <v>39</v>
      </c>
      <c r="O94" s="10"/>
      <c r="P94" s="10" t="s">
        <v>763</v>
      </c>
      <c r="Q94" s="10" t="s">
        <v>764</v>
      </c>
    </row>
    <row r="95" spans="3:17" x14ac:dyDescent="0.25">
      <c r="C95" s="10" t="s">
        <v>121</v>
      </c>
      <c r="D95" s="10" t="s">
        <v>122</v>
      </c>
      <c r="E95" s="10" t="s">
        <v>765</v>
      </c>
      <c r="F95" s="10"/>
      <c r="G95" s="10"/>
      <c r="H95" s="10"/>
      <c r="I95" s="10" t="s">
        <v>534</v>
      </c>
      <c r="J95" s="10" t="s">
        <v>123</v>
      </c>
      <c r="K95" s="10" t="s">
        <v>124</v>
      </c>
      <c r="L95" s="10"/>
      <c r="M95" s="10" t="s">
        <v>125</v>
      </c>
      <c r="N95" s="10" t="s">
        <v>126</v>
      </c>
      <c r="O95" s="10"/>
      <c r="P95" s="10" t="s">
        <v>766</v>
      </c>
      <c r="Q95" s="10" t="s">
        <v>766</v>
      </c>
    </row>
    <row r="96" spans="3:17" x14ac:dyDescent="0.25">
      <c r="C96" s="10" t="s">
        <v>69</v>
      </c>
      <c r="D96" s="10" t="s">
        <v>70</v>
      </c>
      <c r="E96" s="10" t="s">
        <v>767</v>
      </c>
      <c r="F96" s="10"/>
      <c r="G96" s="10"/>
      <c r="H96" s="10"/>
      <c r="I96" s="10" t="s">
        <v>565</v>
      </c>
      <c r="J96" s="10" t="s">
        <v>71</v>
      </c>
      <c r="K96" s="10" t="s">
        <v>72</v>
      </c>
      <c r="L96" s="10" t="s">
        <v>73</v>
      </c>
      <c r="M96" s="10" t="s">
        <v>74</v>
      </c>
      <c r="N96" s="10" t="s">
        <v>46</v>
      </c>
      <c r="O96" s="10"/>
      <c r="P96" s="10" t="s">
        <v>768</v>
      </c>
      <c r="Q96" s="10"/>
    </row>
    <row r="97" spans="3:17" x14ac:dyDescent="0.25">
      <c r="C97" s="10" t="s">
        <v>138</v>
      </c>
      <c r="D97" s="10" t="s">
        <v>139</v>
      </c>
      <c r="E97" s="10" t="s">
        <v>769</v>
      </c>
      <c r="F97" s="10"/>
      <c r="G97" s="10"/>
      <c r="H97" s="10"/>
      <c r="I97" s="10" t="s">
        <v>506</v>
      </c>
      <c r="J97" s="10" t="s">
        <v>770</v>
      </c>
      <c r="K97" s="10" t="s">
        <v>141</v>
      </c>
      <c r="L97" s="10" t="s">
        <v>142</v>
      </c>
      <c r="M97" s="10" t="s">
        <v>771</v>
      </c>
      <c r="N97" s="10" t="s">
        <v>109</v>
      </c>
      <c r="O97" s="10"/>
      <c r="P97" s="10" t="s">
        <v>772</v>
      </c>
      <c r="Q97" s="10" t="s">
        <v>773</v>
      </c>
    </row>
    <row r="98" spans="3:17" x14ac:dyDescent="0.25">
      <c r="C98" s="10" t="s">
        <v>28</v>
      </c>
      <c r="D98" s="10" t="s">
        <v>461</v>
      </c>
      <c r="E98" s="10" t="s">
        <v>774</v>
      </c>
      <c r="F98" s="10"/>
      <c r="G98" s="10"/>
      <c r="H98" s="10"/>
      <c r="I98" s="10" t="s">
        <v>775</v>
      </c>
      <c r="J98" s="10" t="s">
        <v>462</v>
      </c>
      <c r="K98" s="10" t="s">
        <v>463</v>
      </c>
      <c r="L98" s="10"/>
      <c r="M98" s="10" t="s">
        <v>464</v>
      </c>
      <c r="N98" s="10" t="s">
        <v>126</v>
      </c>
      <c r="O98" s="10"/>
      <c r="P98" s="10" t="s">
        <v>776</v>
      </c>
      <c r="Q98" s="10" t="s">
        <v>776</v>
      </c>
    </row>
    <row r="99" spans="3:17" x14ac:dyDescent="0.25">
      <c r="C99" s="10" t="s">
        <v>359</v>
      </c>
      <c r="D99" s="10" t="s">
        <v>777</v>
      </c>
      <c r="E99" s="10" t="s">
        <v>778</v>
      </c>
      <c r="F99" s="10"/>
      <c r="G99" s="10"/>
      <c r="H99" s="10"/>
      <c r="I99" s="10" t="s">
        <v>506</v>
      </c>
      <c r="J99" s="10" t="s">
        <v>361</v>
      </c>
      <c r="K99" s="10" t="s">
        <v>362</v>
      </c>
      <c r="L99" s="10"/>
      <c r="M99" s="10" t="s">
        <v>363</v>
      </c>
      <c r="N99" s="10" t="s">
        <v>364</v>
      </c>
      <c r="O99" s="10"/>
      <c r="P99" s="10" t="s">
        <v>779</v>
      </c>
      <c r="Q99" s="10" t="s">
        <v>779</v>
      </c>
    </row>
  </sheetData>
  <mergeCells count="1">
    <mergeCell ref="B2:R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Welcome</vt:lpstr>
      <vt:lpstr>UG value</vt:lpstr>
      <vt:lpstr>UG overview</vt:lpstr>
      <vt:lpstr>Agenda</vt:lpstr>
      <vt:lpstr>Keyboard shortcuts</vt:lpstr>
      <vt:lpstr>Autosize</vt:lpstr>
      <vt:lpstr>Format painter</vt:lpstr>
      <vt:lpstr>Paste special</vt:lpstr>
      <vt:lpstr>Text to columns</vt:lpstr>
      <vt:lpstr>Remove dupes</vt:lpstr>
      <vt:lpstr>vLookup</vt:lpstr>
      <vt:lpstr>Filters</vt:lpstr>
      <vt:lpstr>Concatenate</vt:lpstr>
      <vt:lpstr>Auto-fill</vt:lpstr>
      <vt:lpstr>Data validation</vt:lpstr>
      <vt:lpstr>Trendlines</vt:lpstr>
      <vt:lpstr>RAND</vt:lpstr>
      <vt:lpstr>Quick analysis</vt:lpstr>
      <vt:lpstr>Conditional formatting</vt:lpstr>
      <vt:lpstr>Mail merge</vt:lpstr>
      <vt:lpstr>More help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Rhodes</dc:creator>
  <cp:lastModifiedBy>Mark</cp:lastModifiedBy>
  <dcterms:created xsi:type="dcterms:W3CDTF">2015-01-23T16:48:01Z</dcterms:created>
  <dcterms:modified xsi:type="dcterms:W3CDTF">2018-04-25T22:16:33Z</dcterms:modified>
</cp:coreProperties>
</file>